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ericsteigelfest/Downloads/"/>
    </mc:Choice>
  </mc:AlternateContent>
  <xr:revisionPtr revIDLastSave="0" documentId="8_{008485DD-2D1D-E442-81C6-114F7E1BC04D}" xr6:coauthVersionLast="47" xr6:coauthVersionMax="47" xr10:uidLastSave="{00000000-0000-0000-0000-000000000000}"/>
  <bookViews>
    <workbookView xWindow="-20" yWindow="680" windowWidth="30240" windowHeight="18960" tabRatio="500" activeTab="3" xr2:uid="{00000000-000D-0000-FFFF-FFFF00000000}"/>
  </bookViews>
  <sheets>
    <sheet name="RFP Overview" sheetId="1" r:id="rId1"/>
    <sheet name="SGH Audience Overview" sheetId="2" r:id="rId2"/>
    <sheet name="SGH Store List" sheetId="3" r:id="rId3"/>
    <sheet name="$449.4K Revised Plan" sheetId="4" r:id="rId4"/>
    <sheet name="Audience Details" sheetId="5" r:id="rId5"/>
    <sheet name="RFP Requirements" sheetId="6" r:id="rId6"/>
    <sheet name="Specs" sheetId="7" r:id="rId7"/>
    <sheet name="Luxottica Content Guidelines" sheetId="8" r:id="rId8"/>
    <sheet name="IAS Brand Safety" sheetId="9" r:id="rId9"/>
    <sheet name="EDU Template" sheetId="10" r:id="rId10"/>
    <sheet name="Actuals Billing Template" sheetId="1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s>
  <definedNames>
    <definedName name="____________________________________________________________________________________________key2" localSheetId="10" hidden="1">#REF!</definedName>
    <definedName name="____________________________________________________________________________________________key2" localSheetId="9" hidden="1">#REF!</definedName>
    <definedName name="____________________________________________________________________________________________key2" localSheetId="8" hidden="1">#REF!</definedName>
    <definedName name="____________________________________________________________________________________________key2" hidden="1">#REF!</definedName>
    <definedName name="___________________________________________________________________________________________key2" localSheetId="10" hidden="1">#REF!</definedName>
    <definedName name="___________________________________________________________________________________________key2" localSheetId="9" hidden="1">#REF!</definedName>
    <definedName name="___________________________________________________________________________________________key2" localSheetId="8" hidden="1">#REF!</definedName>
    <definedName name="___________________________________________________________________________________________key2" hidden="1">#REF!</definedName>
    <definedName name="__________________________________________________________________________________________key2" localSheetId="10" hidden="1">#REF!</definedName>
    <definedName name="__________________________________________________________________________________________key2" localSheetId="9" hidden="1">#REF!</definedName>
    <definedName name="__________________________________________________________________________________________key2" localSheetId="8" hidden="1">#REF!</definedName>
    <definedName name="__________________________________________________________________________________________key2" hidden="1">#REF!</definedName>
    <definedName name="_________________________________________________________________________________________key2" hidden="1">#REF!</definedName>
    <definedName name="________________________________________________________________________________________key2" hidden="1">#REF!</definedName>
    <definedName name="_______________________________________________________________________________________key2" hidden="1">#REF!</definedName>
    <definedName name="______________________________________________________________________________________key2" hidden="1">#REF!</definedName>
    <definedName name="_____________________________________________________________________________________key2" hidden="1">#REF!</definedName>
    <definedName name="____________________________________________________________________________________key2" hidden="1">#REF!</definedName>
    <definedName name="___________________________________________________________________________________key2" hidden="1">#REF!</definedName>
    <definedName name="__________________________________________________________________________________key2" hidden="1">#REF!</definedName>
    <definedName name="_________________________________________________________________________________key2" hidden="1">#REF!</definedName>
    <definedName name="________________________________________________________________________________key2" hidden="1">#REF!</definedName>
    <definedName name="_______________________________________________________________________________key2" hidden="1">#REF!</definedName>
    <definedName name="______________________________________________________________________________key2" hidden="1">#REF!</definedName>
    <definedName name="_____________________________________________________________________________key2" hidden="1">#REF!</definedName>
    <definedName name="____________________________________________________________________________key2" hidden="1">#REF!</definedName>
    <definedName name="___________________________________________________________________________key2" hidden="1">#REF!</definedName>
    <definedName name="__________________________________________________________________________key2" hidden="1">#REF!</definedName>
    <definedName name="_________________________________________________________________________key2" hidden="1">#REF!</definedName>
    <definedName name="________________________________________________________________________key2" hidden="1">#REF!</definedName>
    <definedName name="_______________________________________________________________________key2" hidden="1">#REF!</definedName>
    <definedName name="______________________________________________________________________key2" hidden="1">#REF!</definedName>
    <definedName name="_____________________________________________________________________key2" hidden="1">#REF!</definedName>
    <definedName name="____________________________________________________________________key2" hidden="1">#REF!</definedName>
    <definedName name="___________________________________________________________________key2" hidden="1">#REF!</definedName>
    <definedName name="__________________________________________________________________key2" hidden="1">#REF!</definedName>
    <definedName name="_________________________________________________________________key2" hidden="1">#REF!</definedName>
    <definedName name="________________________________________________________________key2" hidden="1">#REF!</definedName>
    <definedName name="_______________________________________________________________key2" hidden="1">#REF!</definedName>
    <definedName name="______________________________________________________________key2" hidden="1">#REF!</definedName>
    <definedName name="_____________________________________________________________key2" hidden="1">#REF!</definedName>
    <definedName name="____________________________________________________________key2" hidden="1">#REF!</definedName>
    <definedName name="___________________________________________________________key2" hidden="1">#REF!</definedName>
    <definedName name="__________________________________________________________key2" hidden="1">#REF!</definedName>
    <definedName name="_________________________________________________________key2" hidden="1">#REF!</definedName>
    <definedName name="________________________________________________________key2" hidden="1">#REF!</definedName>
    <definedName name="_______________________________________________________key2" hidden="1">#REF!</definedName>
    <definedName name="______________________________________________________key2" hidden="1">#REF!</definedName>
    <definedName name="_____________________________________________________key2" hidden="1">#REF!</definedName>
    <definedName name="____________________________________________________key2" hidden="1">#REF!</definedName>
    <definedName name="___________________________________________________key2" hidden="1">#REF!</definedName>
    <definedName name="__________________________________________________key2" hidden="1">#REF!</definedName>
    <definedName name="_________________________________________________key2" hidden="1">#REF!</definedName>
    <definedName name="________________________________________________key2" hidden="1">#REF!</definedName>
    <definedName name="_______________________________________________key2" hidden="1">#REF!</definedName>
    <definedName name="______________________________________________key2" hidden="1">#REF!</definedName>
    <definedName name="_____________________________________________key2" hidden="1">#REF!</definedName>
    <definedName name="____________________________________________key2" hidden="1">#REF!</definedName>
    <definedName name="___________________________________________key2" hidden="1">#REF!</definedName>
    <definedName name="__________________________________________key2" hidden="1">#REF!</definedName>
    <definedName name="_________________________________________key2" hidden="1">#REF!</definedName>
    <definedName name="________________________________________key2" hidden="1">#REF!</definedName>
    <definedName name="_______________________________________key2" hidden="1">#REF!</definedName>
    <definedName name="______________________________________key2" hidden="1">#REF!</definedName>
    <definedName name="_____________________________________key2" hidden="1">#REF!</definedName>
    <definedName name="____________________________________key2" hidden="1">#REF!</definedName>
    <definedName name="___________________________________key2" hidden="1">#REF!</definedName>
    <definedName name="__________________________________key2" hidden="1">#REF!</definedName>
    <definedName name="_________________________________key2" hidden="1">#REF!</definedName>
    <definedName name="________________________________key2" hidden="1">#REF!</definedName>
    <definedName name="________________________________xlnm.Print_Area_13">#REF!</definedName>
    <definedName name="_______________________________key2" hidden="1">#REF!</definedName>
    <definedName name="_______________________________xlnm.Print_Area_13">#REF!</definedName>
    <definedName name="______________________________key2" hidden="1">#REF!</definedName>
    <definedName name="______________________________SAU42">#REF!</definedName>
    <definedName name="______________________________xlnm.Print_Area_1">#REF!</definedName>
    <definedName name="______________________________xlnm.Print_Area_13">#REF!</definedName>
    <definedName name="______________________________xlnm.Print_Area_2">#REF!</definedName>
    <definedName name="_____________________________key2" hidden="1">#REF!</definedName>
    <definedName name="_____________________________SAU42">#REF!</definedName>
    <definedName name="_____________________________xlnm.Print_Area_1">#REF!</definedName>
    <definedName name="_____________________________xlnm.Print_Area_13">#REF!</definedName>
    <definedName name="_____________________________xlnm.Print_Area_2">#REF!</definedName>
    <definedName name="____________________________key2" hidden="1">#REF!</definedName>
    <definedName name="____________________________xlnm.Print_Area_1">#REF!</definedName>
    <definedName name="____________________________xlnm.Print_Area_13">#REF!</definedName>
    <definedName name="____________________________xlnm.Print_Area_2">#REF!</definedName>
    <definedName name="____________________________xlnm.Print_Titles_15">"#REF!"</definedName>
    <definedName name="____________________________xlnm.Print_Titles_15_8">"#REF!"</definedName>
    <definedName name="___________________________inc2">(1.04*1.04)*1.04</definedName>
    <definedName name="___________________________key2" localSheetId="10" hidden="1">#REF!</definedName>
    <definedName name="___________________________key2" localSheetId="9" hidden="1">#REF!</definedName>
    <definedName name="___________________________key2" localSheetId="8" hidden="1">#REF!</definedName>
    <definedName name="___________________________key2" hidden="1">#REF!</definedName>
    <definedName name="___________________________SAU42" localSheetId="10">#REF!</definedName>
    <definedName name="___________________________SAU42" localSheetId="9">#REF!</definedName>
    <definedName name="___________________________SAU42" localSheetId="8">#REF!</definedName>
    <definedName name="___________________________SAU42">#REF!</definedName>
    <definedName name="___________________________xlnm.Print_Area_1" localSheetId="10">#REF!</definedName>
    <definedName name="___________________________xlnm.Print_Area_1" localSheetId="9">#REF!</definedName>
    <definedName name="___________________________xlnm.Print_Area_1" localSheetId="8">#REF!</definedName>
    <definedName name="___________________________xlnm.Print_Area_1">#REF!</definedName>
    <definedName name="___________________________xlnm.Print_Area_13">#REF!</definedName>
    <definedName name="___________________________xlnm.Print_Area_14">#REF!</definedName>
    <definedName name="___________________________xlnm.Print_Area_2">#REF!</definedName>
    <definedName name="___________________________xlnm.Print_Titles_15">"#REF!"</definedName>
    <definedName name="___________________________xlnm.Print_Titles_15_8">"#REF!"</definedName>
    <definedName name="__________________________inc2">(1.04*1.04)*1.04</definedName>
    <definedName name="__________________________key2" localSheetId="10" hidden="1">#REF!</definedName>
    <definedName name="__________________________key2" localSheetId="9" hidden="1">#REF!</definedName>
    <definedName name="__________________________key2" localSheetId="8" hidden="1">#REF!</definedName>
    <definedName name="__________________________key2" hidden="1">#REF!</definedName>
    <definedName name="__________________________SAU42" localSheetId="10">#REF!</definedName>
    <definedName name="__________________________SAU42" localSheetId="9">#REF!</definedName>
    <definedName name="__________________________SAU42" localSheetId="8">#REF!</definedName>
    <definedName name="__________________________SAU42">#REF!</definedName>
    <definedName name="__________________________xlnm.Print_Area_1" localSheetId="10">#REF!</definedName>
    <definedName name="__________________________xlnm.Print_Area_1" localSheetId="9">#REF!</definedName>
    <definedName name="__________________________xlnm.Print_Area_1" localSheetId="8">#REF!</definedName>
    <definedName name="__________________________xlnm.Print_Area_1">#REF!</definedName>
    <definedName name="__________________________xlnm.Print_Area_13">#REF!</definedName>
    <definedName name="__________________________xlnm.Print_Area_14">#REF!</definedName>
    <definedName name="__________________________xlnm.Print_Area_2">#REF!</definedName>
    <definedName name="__________________________xlnm.Print_Titles_15">"#REF!"</definedName>
    <definedName name="__________________________xlnm.Print_Titles_15_8">"#REF!"</definedName>
    <definedName name="_________________________inc2">(1.04*1.04)*1.04</definedName>
    <definedName name="_________________________key2" localSheetId="10" hidden="1">#REF!</definedName>
    <definedName name="_________________________key2" localSheetId="9" hidden="1">#REF!</definedName>
    <definedName name="_________________________key2" localSheetId="8" hidden="1">#REF!</definedName>
    <definedName name="_________________________key2" hidden="1">#REF!</definedName>
    <definedName name="_________________________SAU42" localSheetId="10">#REF!</definedName>
    <definedName name="_________________________SAU42" localSheetId="9">#REF!</definedName>
    <definedName name="_________________________SAU42" localSheetId="8">#REF!</definedName>
    <definedName name="_________________________SAU42">#REF!</definedName>
    <definedName name="_________________________xlnm.Print_Area_1" localSheetId="10">#REF!</definedName>
    <definedName name="_________________________xlnm.Print_Area_1" localSheetId="9">#REF!</definedName>
    <definedName name="_________________________xlnm.Print_Area_1" localSheetId="8">#REF!</definedName>
    <definedName name="_________________________xlnm.Print_Area_1">#REF!</definedName>
    <definedName name="_________________________xlnm.Print_Area_13">#REF!</definedName>
    <definedName name="_________________________xlnm.Print_Area_14">#REF!</definedName>
    <definedName name="_________________________xlnm.Print_Area_2">#REF!</definedName>
    <definedName name="_________________________xlnm.Print_Titles_15">"#REF!"</definedName>
    <definedName name="_________________________xlnm.Print_Titles_15_8">"#REF!"</definedName>
    <definedName name="________________________inc2">(1.04*1.04)*1.04</definedName>
    <definedName name="________________________key2" localSheetId="10" hidden="1">#REF!</definedName>
    <definedName name="________________________key2" localSheetId="9" hidden="1">#REF!</definedName>
    <definedName name="________________________key2" localSheetId="8" hidden="1">#REF!</definedName>
    <definedName name="________________________key2" hidden="1">#REF!</definedName>
    <definedName name="________________________SAU42" localSheetId="10">#REF!</definedName>
    <definedName name="________________________SAU42" localSheetId="9">#REF!</definedName>
    <definedName name="________________________SAU42" localSheetId="8">#REF!</definedName>
    <definedName name="________________________SAU42">#REF!</definedName>
    <definedName name="________________________xlnm.Print_Area_1" localSheetId="10">#REF!</definedName>
    <definedName name="________________________xlnm.Print_Area_1" localSheetId="9">#REF!</definedName>
    <definedName name="________________________xlnm.Print_Area_1" localSheetId="8">#REF!</definedName>
    <definedName name="________________________xlnm.Print_Area_1">#REF!</definedName>
    <definedName name="________________________xlnm.Print_Area_13">#REF!</definedName>
    <definedName name="________________________xlnm.Print_Area_14">#REF!</definedName>
    <definedName name="________________________xlnm.Print_Area_2">#REF!</definedName>
    <definedName name="________________________xlnm.Print_Titles_15">"#REF!"</definedName>
    <definedName name="________________________xlnm.Print_Titles_15_8">"#REF!"</definedName>
    <definedName name="_______________________inc2">(1.04*1.04)*1.04</definedName>
    <definedName name="_______________________key2" localSheetId="10" hidden="1">#REF!</definedName>
    <definedName name="_______________________key2" localSheetId="9" hidden="1">#REF!</definedName>
    <definedName name="_______________________key2" localSheetId="8" hidden="1">#REF!</definedName>
    <definedName name="_______________________key2" hidden="1">#REF!</definedName>
    <definedName name="_______________________SAU42" localSheetId="10">#REF!</definedName>
    <definedName name="_______________________SAU42" localSheetId="9">#REF!</definedName>
    <definedName name="_______________________SAU42" localSheetId="8">#REF!</definedName>
    <definedName name="_______________________SAU42">#REF!</definedName>
    <definedName name="_______________________xlnm.Print_Area_1" localSheetId="10">#REF!</definedName>
    <definedName name="_______________________xlnm.Print_Area_1" localSheetId="9">#REF!</definedName>
    <definedName name="_______________________xlnm.Print_Area_1" localSheetId="8">#REF!</definedName>
    <definedName name="_______________________xlnm.Print_Area_1">#REF!</definedName>
    <definedName name="_______________________xlnm.Print_Area_13">#REF!</definedName>
    <definedName name="_______________________xlnm.Print_Area_13_8">"#REF!"</definedName>
    <definedName name="_______________________xlnm.Print_Area_14" localSheetId="10">#REF!</definedName>
    <definedName name="_______________________xlnm.Print_Area_14" localSheetId="9">#REF!</definedName>
    <definedName name="_______________________xlnm.Print_Area_14" localSheetId="8">#REF!</definedName>
    <definedName name="_______________________xlnm.Print_Area_14">#REF!</definedName>
    <definedName name="_______________________xlnm.Print_Area_15" localSheetId="10">#REF!</definedName>
    <definedName name="_______________________xlnm.Print_Area_15" localSheetId="9">#REF!</definedName>
    <definedName name="_______________________xlnm.Print_Area_15" localSheetId="8">#REF!</definedName>
    <definedName name="_______________________xlnm.Print_Area_15">#REF!</definedName>
    <definedName name="_______________________xlnm.Print_Area_2" localSheetId="10">#REF!</definedName>
    <definedName name="_______________________xlnm.Print_Area_2" localSheetId="9">#REF!</definedName>
    <definedName name="_______________________xlnm.Print_Area_2" localSheetId="8">#REF!</definedName>
    <definedName name="_______________________xlnm.Print_Area_2">#REF!</definedName>
    <definedName name="_______________________xlnm.Print_Titles_15">"#REF!"</definedName>
    <definedName name="_______________________xlnm.Print_Titles_15_4">"#REF!"</definedName>
    <definedName name="_______________________xlnm.Print_Titles_15_8">"#REF!"</definedName>
    <definedName name="_______________________xlnm.Print_Titles_16" localSheetId="10">#REF!</definedName>
    <definedName name="_______________________xlnm.Print_Titles_16" localSheetId="9">#REF!</definedName>
    <definedName name="_______________________xlnm.Print_Titles_16" localSheetId="8">#REF!</definedName>
    <definedName name="_______________________xlnm.Print_Titles_16">#REF!</definedName>
    <definedName name="_______________________xlnm.Print_Titles_16_8">"#REF!"</definedName>
    <definedName name="_______________________xlnm.Print_Titles_17">"#REF!"</definedName>
    <definedName name="_______________________xlnm.Print_Titles_17_8">"#REF!"</definedName>
    <definedName name="_______________________xlnm.Print_Titles_18" localSheetId="10">#REF!</definedName>
    <definedName name="_______________________xlnm.Print_Titles_18" localSheetId="9">#REF!</definedName>
    <definedName name="_______________________xlnm.Print_Titles_18" localSheetId="8">#REF!</definedName>
    <definedName name="_______________________xlnm.Print_Titles_18">#REF!</definedName>
    <definedName name="______________________aug2" localSheetId="10">'[32]monthly breakdown'!#REF!</definedName>
    <definedName name="______________________aug2" localSheetId="8">'[32]monthly breakdown'!#REF!</definedName>
    <definedName name="______________________aug2">'[32]monthly breakdown'!#REF!</definedName>
    <definedName name="______________________inc2">(1.04*1.04)*1.04</definedName>
    <definedName name="______________________key2" localSheetId="10" hidden="1">#REF!</definedName>
    <definedName name="______________________key2" localSheetId="9" hidden="1">#REF!</definedName>
    <definedName name="______________________key2" localSheetId="8" hidden="1">#REF!</definedName>
    <definedName name="______________________key2" hidden="1">#REF!</definedName>
    <definedName name="______________________SAU42" localSheetId="10">#REF!</definedName>
    <definedName name="______________________SAU42" localSheetId="9">#REF!</definedName>
    <definedName name="______________________SAU42" localSheetId="8">#REF!</definedName>
    <definedName name="______________________SAU42">#REF!</definedName>
    <definedName name="______________________xlnm.Print_Area_1">#REF!</definedName>
    <definedName name="______________________xlnm.Print_Area_13">#REF!</definedName>
    <definedName name="______________________xlnm.Print_Area_13_8">"#REF!"</definedName>
    <definedName name="______________________xlnm.Print_Area_14" localSheetId="10">#REF!</definedName>
    <definedName name="______________________xlnm.Print_Area_14" localSheetId="9">#REF!</definedName>
    <definedName name="______________________xlnm.Print_Area_14" localSheetId="8">#REF!</definedName>
    <definedName name="______________________xlnm.Print_Area_14">#REF!</definedName>
    <definedName name="______________________xlnm.Print_Area_15" localSheetId="10">#REF!</definedName>
    <definedName name="______________________xlnm.Print_Area_15" localSheetId="9">#REF!</definedName>
    <definedName name="______________________xlnm.Print_Area_15" localSheetId="8">#REF!</definedName>
    <definedName name="______________________xlnm.Print_Area_15">#REF!</definedName>
    <definedName name="______________________xlnm.Print_Area_2" localSheetId="10">#REF!</definedName>
    <definedName name="______________________xlnm.Print_Area_2" localSheetId="9">#REF!</definedName>
    <definedName name="______________________xlnm.Print_Area_2" localSheetId="8">#REF!</definedName>
    <definedName name="______________________xlnm.Print_Area_2">#REF!</definedName>
    <definedName name="______________________xlnm.Print_Titles_13" localSheetId="10">(#REF!,#REF!)</definedName>
    <definedName name="______________________xlnm.Print_Titles_13" localSheetId="9">(#REF!,#REF!)</definedName>
    <definedName name="______________________xlnm.Print_Titles_13" localSheetId="8">(#REF!,#REF!)</definedName>
    <definedName name="______________________xlnm.Print_Titles_13">(#REF!,#REF!)</definedName>
    <definedName name="______________________xlnm.Print_Titles_13_8">("#REF!,#REF!)")</definedName>
    <definedName name="______________________xlnm.Print_Titles_14" localSheetId="10">(#REF!,#REF!)</definedName>
    <definedName name="______________________xlnm.Print_Titles_14" localSheetId="9">(#REF!,#REF!)</definedName>
    <definedName name="______________________xlnm.Print_Titles_14" localSheetId="8">(#REF!,#REF!)</definedName>
    <definedName name="______________________xlnm.Print_Titles_14">(#REF!,#REF!)</definedName>
    <definedName name="______________________xlnm.Print_Titles_14_8">("#REF!,#REF!)")</definedName>
    <definedName name="______________________xlnm.Print_Titles_15" localSheetId="10">#REF!</definedName>
    <definedName name="______________________xlnm.Print_Titles_15" localSheetId="9">#REF!</definedName>
    <definedName name="______________________xlnm.Print_Titles_15" localSheetId="8">#REF!</definedName>
    <definedName name="______________________xlnm.Print_Titles_15">#REF!</definedName>
    <definedName name="______________________xlnm.Print_Titles_15_3">"#REF!"</definedName>
    <definedName name="______________________xlnm.Print_Titles_15_4">"#REF!"</definedName>
    <definedName name="______________________xlnm.Print_Titles_15_8">"#REF!"</definedName>
    <definedName name="______________________xlnm.Print_Titles_16" localSheetId="10">#REF!</definedName>
    <definedName name="______________________xlnm.Print_Titles_16" localSheetId="9">#REF!</definedName>
    <definedName name="______________________xlnm.Print_Titles_16" localSheetId="8">#REF!</definedName>
    <definedName name="______________________xlnm.Print_Titles_16">#REF!</definedName>
    <definedName name="______________________xlnm.Print_Titles_16_8">"#REF!"</definedName>
    <definedName name="______________________xlnm.Print_Titles_17" localSheetId="10">#REF!</definedName>
    <definedName name="______________________xlnm.Print_Titles_17" localSheetId="9">#REF!</definedName>
    <definedName name="______________________xlnm.Print_Titles_17" localSheetId="8">#REF!</definedName>
    <definedName name="______________________xlnm.Print_Titles_17">#REF!</definedName>
    <definedName name="______________________xlnm.Print_Titles_17_8">"#REF!"</definedName>
    <definedName name="______________________xlnm.Print_Titles_18" localSheetId="10">#REF!</definedName>
    <definedName name="______________________xlnm.Print_Titles_18" localSheetId="9">#REF!</definedName>
    <definedName name="______________________xlnm.Print_Titles_18" localSheetId="8">#REF!</definedName>
    <definedName name="______________________xlnm.Print_Titles_18">#REF!</definedName>
    <definedName name="_____________________aug2" localSheetId="10">'[32]monthly breakdown'!#REF!</definedName>
    <definedName name="_____________________aug2" localSheetId="8">'[32]monthly breakdown'!#REF!</definedName>
    <definedName name="_____________________aug2">'[32]monthly breakdown'!#REF!</definedName>
    <definedName name="_____________________inc2">(1.04*1.04)*1.04</definedName>
    <definedName name="_____________________key2" localSheetId="10" hidden="1">#REF!</definedName>
    <definedName name="_____________________key2" localSheetId="9" hidden="1">#REF!</definedName>
    <definedName name="_____________________key2" localSheetId="8" hidden="1">#REF!</definedName>
    <definedName name="_____________________key2" hidden="1">#REF!</definedName>
    <definedName name="_____________________SAU42" localSheetId="10">#REF!</definedName>
    <definedName name="_____________________SAU42" localSheetId="9">#REF!</definedName>
    <definedName name="_____________________SAU42" localSheetId="8">#REF!</definedName>
    <definedName name="_____________________SAU42">#REF!</definedName>
    <definedName name="_____________________xlnm.Print_Area_1">#REF!</definedName>
    <definedName name="_____________________xlnm.Print_Area_1_8">"#REF!"</definedName>
    <definedName name="_____________________xlnm.Print_Area_13" localSheetId="10">#REF!</definedName>
    <definedName name="_____________________xlnm.Print_Area_13" localSheetId="9">#REF!</definedName>
    <definedName name="_____________________xlnm.Print_Area_13" localSheetId="8">#REF!</definedName>
    <definedName name="_____________________xlnm.Print_Area_13">#REF!</definedName>
    <definedName name="_____________________xlnm.Print_Area_13_8">"#REF!"</definedName>
    <definedName name="_____________________xlnm.Print_Area_14" localSheetId="10">#REF!</definedName>
    <definedName name="_____________________xlnm.Print_Area_14" localSheetId="9">#REF!</definedName>
    <definedName name="_____________________xlnm.Print_Area_14" localSheetId="8">#REF!</definedName>
    <definedName name="_____________________xlnm.Print_Area_14">#REF!</definedName>
    <definedName name="_____________________xlnm.Print_Area_15" localSheetId="10">#REF!</definedName>
    <definedName name="_____________________xlnm.Print_Area_15" localSheetId="9">#REF!</definedName>
    <definedName name="_____________________xlnm.Print_Area_15" localSheetId="8">#REF!</definedName>
    <definedName name="_____________________xlnm.Print_Area_15">#REF!</definedName>
    <definedName name="_____________________xlnm.Print_Area_2" localSheetId="10">#REF!</definedName>
    <definedName name="_____________________xlnm.Print_Area_2" localSheetId="9">#REF!</definedName>
    <definedName name="_____________________xlnm.Print_Area_2" localSheetId="8">#REF!</definedName>
    <definedName name="_____________________xlnm.Print_Area_2">#REF!</definedName>
    <definedName name="_____________________xlnm.Print_Titles_13">"#REF!"</definedName>
    <definedName name="_____________________xlnm.Print_Titles_13_3">"#REF!"</definedName>
    <definedName name="_____________________xlnm.Print_Titles_13_4">"#REF!"</definedName>
    <definedName name="_____________________xlnm.Print_Titles_13_7">"#REF!"</definedName>
    <definedName name="_____________________xlnm.Print_Titles_13_8">"#REF!"</definedName>
    <definedName name="_____________________xlnm.Print_Titles_14">"#REF!"</definedName>
    <definedName name="_____________________xlnm.Print_Titles_14_3">"#REF!"</definedName>
    <definedName name="_____________________xlnm.Print_Titles_14_4">"#REF!"</definedName>
    <definedName name="_____________________xlnm.Print_Titles_14_8">"#REF!"</definedName>
    <definedName name="_____________________xlnm.Print_Titles_15" localSheetId="10">#REF!</definedName>
    <definedName name="_____________________xlnm.Print_Titles_15" localSheetId="9">#REF!</definedName>
    <definedName name="_____________________xlnm.Print_Titles_15" localSheetId="8">#REF!</definedName>
    <definedName name="_____________________xlnm.Print_Titles_15">#REF!</definedName>
    <definedName name="_____________________xlnm.Print_Titles_15_3">"#REF!"</definedName>
    <definedName name="_____________________xlnm.Print_Titles_15_4">"#REF!"</definedName>
    <definedName name="_____________________xlnm.Print_Titles_15_7">"#REF!"</definedName>
    <definedName name="_____________________xlnm.Print_Titles_15_8">"#REF!"</definedName>
    <definedName name="_____________________xlnm.Print_Titles_16" localSheetId="10">#REF!</definedName>
    <definedName name="_____________________xlnm.Print_Titles_16" localSheetId="9">#REF!</definedName>
    <definedName name="_____________________xlnm.Print_Titles_16" localSheetId="8">#REF!</definedName>
    <definedName name="_____________________xlnm.Print_Titles_16">#REF!</definedName>
    <definedName name="_____________________xlnm.Print_Titles_16_8">"#REF!"</definedName>
    <definedName name="_____________________xlnm.Print_Titles_17" localSheetId="10">#REF!</definedName>
    <definedName name="_____________________xlnm.Print_Titles_17" localSheetId="9">#REF!</definedName>
    <definedName name="_____________________xlnm.Print_Titles_17" localSheetId="8">#REF!</definedName>
    <definedName name="_____________________xlnm.Print_Titles_17">#REF!</definedName>
    <definedName name="_____________________xlnm.Print_Titles_17_8">"#REF!"</definedName>
    <definedName name="_____________________xlnm.Print_Titles_18" localSheetId="10">#REF!</definedName>
    <definedName name="_____________________xlnm.Print_Titles_18" localSheetId="9">#REF!</definedName>
    <definedName name="_____________________xlnm.Print_Titles_18" localSheetId="8">#REF!</definedName>
    <definedName name="_____________________xlnm.Print_Titles_18">#REF!</definedName>
    <definedName name="____________________aug2" localSheetId="10">'[32]monthly breakdown'!#REF!</definedName>
    <definedName name="____________________aug2" localSheetId="8">'[32]monthly breakdown'!#REF!</definedName>
    <definedName name="____________________aug2">'[32]monthly breakdown'!#REF!</definedName>
    <definedName name="____________________inc2">(1.04*1.04)*1.04</definedName>
    <definedName name="____________________key2" localSheetId="10" hidden="1">#REF!</definedName>
    <definedName name="____________________key2" localSheetId="9" hidden="1">#REF!</definedName>
    <definedName name="____________________key2" localSheetId="8" hidden="1">#REF!</definedName>
    <definedName name="____________________key2" hidden="1">#REF!</definedName>
    <definedName name="____________________SAU42" localSheetId="10">#REF!</definedName>
    <definedName name="____________________SAU42" localSheetId="9">#REF!</definedName>
    <definedName name="____________________SAU42" localSheetId="8">#REF!</definedName>
    <definedName name="____________________SAU42">#REF!</definedName>
    <definedName name="____________________xlnm.Print_Area_1">#REF!</definedName>
    <definedName name="____________________xlnm.Print_Area_1_8">"#REF!"</definedName>
    <definedName name="____________________xlnm.Print_Area_13" localSheetId="10">#REF!</definedName>
    <definedName name="____________________xlnm.Print_Area_13" localSheetId="9">#REF!</definedName>
    <definedName name="____________________xlnm.Print_Area_13" localSheetId="8">#REF!</definedName>
    <definedName name="____________________xlnm.Print_Area_13">#REF!</definedName>
    <definedName name="____________________xlnm.Print_Area_13_8">"#REF!"</definedName>
    <definedName name="____________________xlnm.Print_Area_14" localSheetId="10">#REF!</definedName>
    <definedName name="____________________xlnm.Print_Area_14" localSheetId="9">#REF!</definedName>
    <definedName name="____________________xlnm.Print_Area_14" localSheetId="8">#REF!</definedName>
    <definedName name="____________________xlnm.Print_Area_14">#REF!</definedName>
    <definedName name="____________________xlnm.Print_Area_15" localSheetId="10">#REF!</definedName>
    <definedName name="____________________xlnm.Print_Area_15" localSheetId="9">#REF!</definedName>
    <definedName name="____________________xlnm.Print_Area_15" localSheetId="8">#REF!</definedName>
    <definedName name="____________________xlnm.Print_Area_15">#REF!</definedName>
    <definedName name="____________________xlnm.Print_Area_2" localSheetId="10">#REF!</definedName>
    <definedName name="____________________xlnm.Print_Area_2" localSheetId="9">#REF!</definedName>
    <definedName name="____________________xlnm.Print_Area_2" localSheetId="8">#REF!</definedName>
    <definedName name="____________________xlnm.Print_Area_2">#REF!</definedName>
    <definedName name="____________________xlnm.Print_Titles_13">"#REF!"</definedName>
    <definedName name="____________________xlnm.Print_Titles_14" localSheetId="10">#REF!</definedName>
    <definedName name="____________________xlnm.Print_Titles_14" localSheetId="9">#REF!</definedName>
    <definedName name="____________________xlnm.Print_Titles_14" localSheetId="8">#REF!</definedName>
    <definedName name="____________________xlnm.Print_Titles_14">#REF!</definedName>
    <definedName name="____________________xlnm.Print_Titles_14_3">"#REF!"</definedName>
    <definedName name="____________________xlnm.Print_Titles_14_4">"#REF!"</definedName>
    <definedName name="____________________xlnm.Print_Titles_14_7">"#REF!"</definedName>
    <definedName name="____________________xlnm.Print_Titles_14_8">"#REF!"</definedName>
    <definedName name="____________________xlnm.Print_Titles_15">"#REF!"</definedName>
    <definedName name="____________________xlnm.Print_Titles_16" localSheetId="10">#REF!</definedName>
    <definedName name="____________________xlnm.Print_Titles_16" localSheetId="9">#REF!</definedName>
    <definedName name="____________________xlnm.Print_Titles_16" localSheetId="8">#REF!</definedName>
    <definedName name="____________________xlnm.Print_Titles_16">#REF!</definedName>
    <definedName name="____________________xlnm.Print_Titles_16_8">"#REF!"</definedName>
    <definedName name="____________________xlnm.Print_Titles_17" localSheetId="10">#REF!</definedName>
    <definedName name="____________________xlnm.Print_Titles_17" localSheetId="9">#REF!</definedName>
    <definedName name="____________________xlnm.Print_Titles_17" localSheetId="8">#REF!</definedName>
    <definedName name="____________________xlnm.Print_Titles_17">#REF!</definedName>
    <definedName name="____________________xlnm.Print_Titles_17_8">"#REF!"</definedName>
    <definedName name="____________________xlnm.Print_Titles_18">"#REF!"</definedName>
    <definedName name="___________________aug2">'[32]monthly breakdown'!#REF!</definedName>
    <definedName name="___________________inc2">(1.04*1.04)*1.04</definedName>
    <definedName name="___________________key2" localSheetId="10" hidden="1">#REF!</definedName>
    <definedName name="___________________key2" localSheetId="9" hidden="1">#REF!</definedName>
    <definedName name="___________________key2" localSheetId="8" hidden="1">#REF!</definedName>
    <definedName name="___________________key2" hidden="1">#REF!</definedName>
    <definedName name="___________________SAU42" localSheetId="10">#REF!</definedName>
    <definedName name="___________________SAU42" localSheetId="9">#REF!</definedName>
    <definedName name="___________________SAU42" localSheetId="8">#REF!</definedName>
    <definedName name="___________________SAU42">#REF!</definedName>
    <definedName name="___________________xlnm.Print_Area_1" localSheetId="10">#REF!</definedName>
    <definedName name="___________________xlnm.Print_Area_1" localSheetId="9">#REF!</definedName>
    <definedName name="___________________xlnm.Print_Area_1" localSheetId="8">#REF!</definedName>
    <definedName name="___________________xlnm.Print_Area_1">#REF!</definedName>
    <definedName name="___________________xlnm.Print_Area_1_8">"#REF!"</definedName>
    <definedName name="___________________xlnm.Print_Area_13" localSheetId="10">#REF!</definedName>
    <definedName name="___________________xlnm.Print_Area_13" localSheetId="9">#REF!</definedName>
    <definedName name="___________________xlnm.Print_Area_13" localSheetId="8">#REF!</definedName>
    <definedName name="___________________xlnm.Print_Area_13">#REF!</definedName>
    <definedName name="___________________xlnm.Print_Area_13_8">"#REF!"</definedName>
    <definedName name="___________________xlnm.Print_Area_14" localSheetId="10">#REF!</definedName>
    <definedName name="___________________xlnm.Print_Area_14" localSheetId="9">#REF!</definedName>
    <definedName name="___________________xlnm.Print_Area_14" localSheetId="8">#REF!</definedName>
    <definedName name="___________________xlnm.Print_Area_14">#REF!</definedName>
    <definedName name="___________________xlnm.Print_Area_15" localSheetId="10">#REF!</definedName>
    <definedName name="___________________xlnm.Print_Area_15" localSheetId="9">#REF!</definedName>
    <definedName name="___________________xlnm.Print_Area_15" localSheetId="8">#REF!</definedName>
    <definedName name="___________________xlnm.Print_Area_15">#REF!</definedName>
    <definedName name="___________________xlnm.Print_Area_2" localSheetId="10">#REF!</definedName>
    <definedName name="___________________xlnm.Print_Area_2" localSheetId="9">#REF!</definedName>
    <definedName name="___________________xlnm.Print_Area_2" localSheetId="8">#REF!</definedName>
    <definedName name="___________________xlnm.Print_Area_2">#REF!</definedName>
    <definedName name="___________________xlnm.Print_Titles_13">"#REF!"</definedName>
    <definedName name="___________________xlnm.Print_Titles_14">"#REF!"</definedName>
    <definedName name="___________________xlnm.Print_Titles_15">"#REF!"</definedName>
    <definedName name="___________________xlnm.Print_Titles_16" localSheetId="10">#REF!</definedName>
    <definedName name="___________________xlnm.Print_Titles_16" localSheetId="9">#REF!</definedName>
    <definedName name="___________________xlnm.Print_Titles_16" localSheetId="8">#REF!</definedName>
    <definedName name="___________________xlnm.Print_Titles_16">#REF!</definedName>
    <definedName name="___________________xlnm.Print_Titles_16_8">"#REF!"</definedName>
    <definedName name="___________________xlnm.Print_Titles_17" localSheetId="10">#REF!</definedName>
    <definedName name="___________________xlnm.Print_Titles_17" localSheetId="9">#REF!</definedName>
    <definedName name="___________________xlnm.Print_Titles_17" localSheetId="8">#REF!</definedName>
    <definedName name="___________________xlnm.Print_Titles_17">#REF!</definedName>
    <definedName name="___________________xlnm.Print_Titles_17_8">"#REF!"</definedName>
    <definedName name="___________________xlnm.Print_Titles_18">"#REF!"</definedName>
    <definedName name="___________________xlnm.Print_Titles_19" localSheetId="10">#REF!</definedName>
    <definedName name="___________________xlnm.Print_Titles_19" localSheetId="9">#REF!</definedName>
    <definedName name="___________________xlnm.Print_Titles_19" localSheetId="8">#REF!</definedName>
    <definedName name="___________________xlnm.Print_Titles_19">#REF!</definedName>
    <definedName name="__________________aug2" localSheetId="10">'[32]monthly breakdown'!#REF!</definedName>
    <definedName name="__________________aug2" localSheetId="8">'[32]monthly breakdown'!#REF!</definedName>
    <definedName name="__________________aug2">'[32]monthly breakdown'!#REF!</definedName>
    <definedName name="__________________inc2">(1.04*1.04)*1.04</definedName>
    <definedName name="__________________key2" localSheetId="10" hidden="1">#REF!</definedName>
    <definedName name="__________________key2" localSheetId="9" hidden="1">#REF!</definedName>
    <definedName name="__________________key2" localSheetId="8" hidden="1">#REF!</definedName>
    <definedName name="__________________key2" hidden="1">#REF!</definedName>
    <definedName name="__________________SAU42" localSheetId="10">#REF!</definedName>
    <definedName name="__________________SAU42" localSheetId="9">#REF!</definedName>
    <definedName name="__________________SAU42" localSheetId="8">#REF!</definedName>
    <definedName name="__________________SAU42">#REF!</definedName>
    <definedName name="__________________xlnm.Print_Area_1">#REF!</definedName>
    <definedName name="__________________xlnm.Print_Area_1_8">"#REF!"</definedName>
    <definedName name="__________________xlnm.Print_Area_13" localSheetId="10">#REF!</definedName>
    <definedName name="__________________xlnm.Print_Area_13" localSheetId="9">#REF!</definedName>
    <definedName name="__________________xlnm.Print_Area_13" localSheetId="8">#REF!</definedName>
    <definedName name="__________________xlnm.Print_Area_13">#REF!</definedName>
    <definedName name="__________________xlnm.Print_Area_13_8">"#REF!"</definedName>
    <definedName name="__________________xlnm.Print_Area_14" localSheetId="10">#REF!</definedName>
    <definedName name="__________________xlnm.Print_Area_14" localSheetId="9">#REF!</definedName>
    <definedName name="__________________xlnm.Print_Area_14" localSheetId="8">#REF!</definedName>
    <definedName name="__________________xlnm.Print_Area_14">#REF!</definedName>
    <definedName name="__________________xlnm.Print_Area_14_8">"#REF!"</definedName>
    <definedName name="__________________xlnm.Print_Area_15" localSheetId="10">#REF!</definedName>
    <definedName name="__________________xlnm.Print_Area_15" localSheetId="9">#REF!</definedName>
    <definedName name="__________________xlnm.Print_Area_15" localSheetId="8">#REF!</definedName>
    <definedName name="__________________xlnm.Print_Area_15">#REF!</definedName>
    <definedName name="__________________xlnm.Print_Area_2" localSheetId="10">#REF!</definedName>
    <definedName name="__________________xlnm.Print_Area_2" localSheetId="9">#REF!</definedName>
    <definedName name="__________________xlnm.Print_Area_2" localSheetId="8">#REF!</definedName>
    <definedName name="__________________xlnm.Print_Area_2">#REF!</definedName>
    <definedName name="__________________xlnm.Print_Titles_13">"#REF!"</definedName>
    <definedName name="__________________xlnm.Print_Titles_14">"#REF!"</definedName>
    <definedName name="__________________xlnm.Print_Titles_15">"#REF!"</definedName>
    <definedName name="__________________xlnm.Print_Titles_16" localSheetId="10">#REF!</definedName>
    <definedName name="__________________xlnm.Print_Titles_16" localSheetId="9">#REF!</definedName>
    <definedName name="__________________xlnm.Print_Titles_16" localSheetId="8">#REF!</definedName>
    <definedName name="__________________xlnm.Print_Titles_16">#REF!</definedName>
    <definedName name="__________________xlnm.Print_Titles_16_4">"#REF!"</definedName>
    <definedName name="__________________xlnm.Print_Titles_16_8">"#REF!"</definedName>
    <definedName name="__________________xlnm.Print_Titles_17" localSheetId="10">#REF!</definedName>
    <definedName name="__________________xlnm.Print_Titles_17" localSheetId="9">#REF!</definedName>
    <definedName name="__________________xlnm.Print_Titles_17" localSheetId="8">#REF!</definedName>
    <definedName name="__________________xlnm.Print_Titles_17">#REF!</definedName>
    <definedName name="__________________xlnm.Print_Titles_17_8">"#REF!"</definedName>
    <definedName name="__________________xlnm.Print_Titles_18">"#REF!"</definedName>
    <definedName name="__________________xlnm.Print_Titles_19" localSheetId="10">#REF!</definedName>
    <definedName name="__________________xlnm.Print_Titles_19" localSheetId="9">#REF!</definedName>
    <definedName name="__________________xlnm.Print_Titles_19" localSheetId="8">#REF!</definedName>
    <definedName name="__________________xlnm.Print_Titles_19">#REF!</definedName>
    <definedName name="_________________aug2" localSheetId="10">'[32]monthly breakdown'!#REF!</definedName>
    <definedName name="_________________aug2" localSheetId="8">'[32]monthly breakdown'!#REF!</definedName>
    <definedName name="_________________aug2">'[32]monthly breakdown'!#REF!</definedName>
    <definedName name="_________________inc2">(1.04*1.04)*1.04</definedName>
    <definedName name="_________________key2" localSheetId="10" hidden="1">#REF!</definedName>
    <definedName name="_________________key2" localSheetId="9" hidden="1">#REF!</definedName>
    <definedName name="_________________key2" localSheetId="8" hidden="1">#REF!</definedName>
    <definedName name="_________________key2" hidden="1">#REF!</definedName>
    <definedName name="_________________SAU42" localSheetId="10">#REF!</definedName>
    <definedName name="_________________SAU42" localSheetId="9">#REF!</definedName>
    <definedName name="_________________SAU42" localSheetId="8">#REF!</definedName>
    <definedName name="_________________SAU42">#REF!</definedName>
    <definedName name="_________________xlnm.Print_Area_1">#REF!</definedName>
    <definedName name="_________________xlnm.Print_Area_1_8">"#REF!"</definedName>
    <definedName name="_________________xlnm.Print_Area_13" localSheetId="10">#REF!</definedName>
    <definedName name="_________________xlnm.Print_Area_13" localSheetId="9">#REF!</definedName>
    <definedName name="_________________xlnm.Print_Area_13" localSheetId="8">#REF!</definedName>
    <definedName name="_________________xlnm.Print_Area_13">#REF!</definedName>
    <definedName name="_________________xlnm.Print_Area_13_8">"#REF!"</definedName>
    <definedName name="_________________xlnm.Print_Area_14" localSheetId="10">#REF!</definedName>
    <definedName name="_________________xlnm.Print_Area_14" localSheetId="9">#REF!</definedName>
    <definedName name="_________________xlnm.Print_Area_14" localSheetId="8">#REF!</definedName>
    <definedName name="_________________xlnm.Print_Area_14">#REF!</definedName>
    <definedName name="_________________xlnm.Print_Area_14_8">"#REF!"</definedName>
    <definedName name="_________________xlnm.Print_Area_15" localSheetId="10">#REF!</definedName>
    <definedName name="_________________xlnm.Print_Area_15" localSheetId="9">#REF!</definedName>
    <definedName name="_________________xlnm.Print_Area_15" localSheetId="8">#REF!</definedName>
    <definedName name="_________________xlnm.Print_Area_15">#REF!</definedName>
    <definedName name="_________________xlnm.Print_Area_2" localSheetId="10">#REF!</definedName>
    <definedName name="_________________xlnm.Print_Area_2" localSheetId="9">#REF!</definedName>
    <definedName name="_________________xlnm.Print_Area_2" localSheetId="8">#REF!</definedName>
    <definedName name="_________________xlnm.Print_Area_2">#REF!</definedName>
    <definedName name="_________________xlnm.Print_Titles_13">"#REF!"</definedName>
    <definedName name="_________________xlnm.Print_Titles_14">"#REF!"</definedName>
    <definedName name="_________________xlnm.Print_Titles_15">"#REF!"</definedName>
    <definedName name="_________________xlnm.Print_Titles_16" localSheetId="10">#REF!</definedName>
    <definedName name="_________________xlnm.Print_Titles_16" localSheetId="9">#REF!</definedName>
    <definedName name="_________________xlnm.Print_Titles_16" localSheetId="8">#REF!</definedName>
    <definedName name="_________________xlnm.Print_Titles_16">#REF!</definedName>
    <definedName name="_________________xlnm.Print_Titles_16_3">"#REF!"</definedName>
    <definedName name="_________________xlnm.Print_Titles_16_4">"#REF!"</definedName>
    <definedName name="_________________xlnm.Print_Titles_16_8">"#REF!"</definedName>
    <definedName name="_________________xlnm.Print_Titles_17" localSheetId="10">#REF!</definedName>
    <definedName name="_________________xlnm.Print_Titles_17" localSheetId="9">#REF!</definedName>
    <definedName name="_________________xlnm.Print_Titles_17" localSheetId="8">#REF!</definedName>
    <definedName name="_________________xlnm.Print_Titles_17">#REF!</definedName>
    <definedName name="_________________xlnm.Print_Titles_17_4">"#REF!"</definedName>
    <definedName name="_________________xlnm.Print_Titles_17_8">"#REF!"</definedName>
    <definedName name="_________________xlnm.Print_Titles_18">"#REF!"</definedName>
    <definedName name="_________________xlnm.Print_Titles_19" localSheetId="10">#REF!</definedName>
    <definedName name="_________________xlnm.Print_Titles_19" localSheetId="9">#REF!</definedName>
    <definedName name="_________________xlnm.Print_Titles_19" localSheetId="8">#REF!</definedName>
    <definedName name="_________________xlnm.Print_Titles_19">#REF!</definedName>
    <definedName name="________________aug2" localSheetId="10">'[32]monthly breakdown'!#REF!</definedName>
    <definedName name="________________aug2" localSheetId="8">'[32]monthly breakdown'!#REF!</definedName>
    <definedName name="________________aug2">'[32]monthly breakdown'!#REF!</definedName>
    <definedName name="________________inc2">(1.04*1.04)*1.04</definedName>
    <definedName name="________________key2" localSheetId="10" hidden="1">#REF!</definedName>
    <definedName name="________________key2" localSheetId="9" hidden="1">#REF!</definedName>
    <definedName name="________________key2" localSheetId="8" hidden="1">#REF!</definedName>
    <definedName name="________________key2" hidden="1">#REF!</definedName>
    <definedName name="________________SAU42" localSheetId="10">#REF!</definedName>
    <definedName name="________________SAU42" localSheetId="9">#REF!</definedName>
    <definedName name="________________SAU42" localSheetId="8">#REF!</definedName>
    <definedName name="________________SAU42">#REF!</definedName>
    <definedName name="________________xlnm.Print_Area_1">#REF!</definedName>
    <definedName name="________________xlnm.Print_Area_1_8">"#REF!"</definedName>
    <definedName name="________________xlnm.Print_Area_13" localSheetId="10">#REF!</definedName>
    <definedName name="________________xlnm.Print_Area_13" localSheetId="9">#REF!</definedName>
    <definedName name="________________xlnm.Print_Area_13" localSheetId="8">#REF!</definedName>
    <definedName name="________________xlnm.Print_Area_13">#REF!</definedName>
    <definedName name="________________xlnm.Print_Area_13_8">"#REF!"</definedName>
    <definedName name="________________xlnm.Print_Area_14" localSheetId="10">#REF!</definedName>
    <definedName name="________________xlnm.Print_Area_14" localSheetId="9">#REF!</definedName>
    <definedName name="________________xlnm.Print_Area_14" localSheetId="8">#REF!</definedName>
    <definedName name="________________xlnm.Print_Area_14">#REF!</definedName>
    <definedName name="________________xlnm.Print_Area_14_8">"#REF!"</definedName>
    <definedName name="________________xlnm.Print_Area_15" localSheetId="10">#REF!</definedName>
    <definedName name="________________xlnm.Print_Area_15" localSheetId="9">#REF!</definedName>
    <definedName name="________________xlnm.Print_Area_15" localSheetId="8">#REF!</definedName>
    <definedName name="________________xlnm.Print_Area_15">#REF!</definedName>
    <definedName name="________________xlnm.Print_Area_2" localSheetId="10">#REF!</definedName>
    <definedName name="________________xlnm.Print_Area_2" localSheetId="9">#REF!</definedName>
    <definedName name="________________xlnm.Print_Area_2" localSheetId="8">#REF!</definedName>
    <definedName name="________________xlnm.Print_Area_2">#REF!</definedName>
    <definedName name="________________xlnm.Print_Area_9">"#N/A"</definedName>
    <definedName name="________________xlnm.Print_Titles_13">"#REF!"</definedName>
    <definedName name="________________xlnm.Print_Titles_13_3">"#REF!"</definedName>
    <definedName name="________________xlnm.Print_Titles_14">"#REF!"</definedName>
    <definedName name="________________xlnm.Print_Titles_15">"#REF!"</definedName>
    <definedName name="________________xlnm.Print_Titles_15_3">"#REF!"</definedName>
    <definedName name="________________xlnm.Print_Titles_16" localSheetId="10">#REF!</definedName>
    <definedName name="________________xlnm.Print_Titles_16" localSheetId="9">#REF!</definedName>
    <definedName name="________________xlnm.Print_Titles_16" localSheetId="8">#REF!</definedName>
    <definedName name="________________xlnm.Print_Titles_16">#REF!</definedName>
    <definedName name="________________xlnm.Print_Titles_16_3">"#REF!"</definedName>
    <definedName name="________________xlnm.Print_Titles_16_4">"#REF!"</definedName>
    <definedName name="________________xlnm.Print_Titles_16_7">"#REF!"</definedName>
    <definedName name="________________xlnm.Print_Titles_16_8">"#REF!"</definedName>
    <definedName name="________________xlnm.Print_Titles_17" localSheetId="10">#REF!</definedName>
    <definedName name="________________xlnm.Print_Titles_17" localSheetId="9">#REF!</definedName>
    <definedName name="________________xlnm.Print_Titles_17" localSheetId="8">#REF!</definedName>
    <definedName name="________________xlnm.Print_Titles_17">#REF!</definedName>
    <definedName name="________________xlnm.Print_Titles_17_3">"#REF!"</definedName>
    <definedName name="________________xlnm.Print_Titles_17_3_1">"#REF!"</definedName>
    <definedName name="________________xlnm.Print_Titles_17_4">"#REF!"</definedName>
    <definedName name="________________xlnm.Print_Titles_17_8">"#REF!"</definedName>
    <definedName name="________________xlnm.Print_Titles_18">"#REF!"</definedName>
    <definedName name="________________xlnm.Print_Titles_19" localSheetId="10">#REF!</definedName>
    <definedName name="________________xlnm.Print_Titles_19" localSheetId="9">#REF!</definedName>
    <definedName name="________________xlnm.Print_Titles_19" localSheetId="8">#REF!</definedName>
    <definedName name="________________xlnm.Print_Titles_19">#REF!</definedName>
    <definedName name="_______________aug2" localSheetId="10">'[32]monthly breakdown'!#REF!</definedName>
    <definedName name="_______________aug2" localSheetId="8">'[32]monthly breakdown'!#REF!</definedName>
    <definedName name="_______________aug2">'[32]monthly breakdown'!#REF!</definedName>
    <definedName name="_______________inc2">(1.04*1.04)*1.04</definedName>
    <definedName name="_______________key2" localSheetId="10" hidden="1">#REF!</definedName>
    <definedName name="_______________key2" localSheetId="9" hidden="1">#REF!</definedName>
    <definedName name="_______________key2" localSheetId="8" hidden="1">#REF!</definedName>
    <definedName name="_______________key2" hidden="1">#REF!</definedName>
    <definedName name="_______________SAU42" localSheetId="10">#REF!</definedName>
    <definedName name="_______________SAU42" localSheetId="9">#REF!</definedName>
    <definedName name="_______________SAU42" localSheetId="8">#REF!</definedName>
    <definedName name="_______________SAU42">#REF!</definedName>
    <definedName name="_______________xlnm.Print_Area_1">#REF!</definedName>
    <definedName name="_______________xlnm.Print_Area_1_8">"#REF!"</definedName>
    <definedName name="_______________xlnm.Print_Area_13" localSheetId="10">#REF!</definedName>
    <definedName name="_______________xlnm.Print_Area_13" localSheetId="9">#REF!</definedName>
    <definedName name="_______________xlnm.Print_Area_13" localSheetId="8">#REF!</definedName>
    <definedName name="_______________xlnm.Print_Area_13">#REF!</definedName>
    <definedName name="_______________xlnm.Print_Area_13_8">"#REF!"</definedName>
    <definedName name="_______________xlnm.Print_Area_14" localSheetId="10">#REF!</definedName>
    <definedName name="_______________xlnm.Print_Area_14" localSheetId="9">#REF!</definedName>
    <definedName name="_______________xlnm.Print_Area_14" localSheetId="8">#REF!</definedName>
    <definedName name="_______________xlnm.Print_Area_14">#REF!</definedName>
    <definedName name="_______________xlnm.Print_Area_14_8">"#REF!"</definedName>
    <definedName name="_______________xlnm.Print_Area_15" localSheetId="10">#REF!</definedName>
    <definedName name="_______________xlnm.Print_Area_15" localSheetId="9">#REF!</definedName>
    <definedName name="_______________xlnm.Print_Area_15" localSheetId="8">#REF!</definedName>
    <definedName name="_______________xlnm.Print_Area_15">#REF!</definedName>
    <definedName name="_______________xlnm.Print_Area_17">"#REF!"</definedName>
    <definedName name="_______________xlnm.Print_Area_17_3">"#REF!"</definedName>
    <definedName name="_______________xlnm.Print_Area_17_8">"#REF!"</definedName>
    <definedName name="_______________xlnm.Print_Area_2" localSheetId="10">#REF!</definedName>
    <definedName name="_______________xlnm.Print_Area_2" localSheetId="9">#REF!</definedName>
    <definedName name="_______________xlnm.Print_Area_2" localSheetId="8">#REF!</definedName>
    <definedName name="_______________xlnm.Print_Area_2">#REF!</definedName>
    <definedName name="_______________xlnm.Print_Area_9">"#N/A"</definedName>
    <definedName name="_______________xlnm.Print_Area_9_8">"#N/A"</definedName>
    <definedName name="_______________xlnm.Print_Titles_13">"#REF!"</definedName>
    <definedName name="_______________xlnm.Print_Titles_14">"#REF!"</definedName>
    <definedName name="_______________xlnm.Print_Titles_15">"#REF!"</definedName>
    <definedName name="_______________xlnm.Print_Titles_16">"#REF!"</definedName>
    <definedName name="_______________xlnm.Print_Titles_17" localSheetId="10">#REF!</definedName>
    <definedName name="_______________xlnm.Print_Titles_17" localSheetId="9">#REF!</definedName>
    <definedName name="_______________xlnm.Print_Titles_17" localSheetId="8">#REF!</definedName>
    <definedName name="_______________xlnm.Print_Titles_17">#REF!</definedName>
    <definedName name="_______________xlnm.Print_Titles_17_3">"#REF!"</definedName>
    <definedName name="_______________xlnm.Print_Titles_17_3_1">"#REF!"</definedName>
    <definedName name="_______________xlnm.Print_Titles_17_4">"#REF!"</definedName>
    <definedName name="_______________xlnm.Print_Titles_17_7">"#REF!"</definedName>
    <definedName name="_______________xlnm.Print_Titles_17_8">"#REF!"</definedName>
    <definedName name="_______________xlnm.Print_Titles_18">"#REF!"</definedName>
    <definedName name="_______________xlnm.Print_Titles_19" localSheetId="10">#REF!</definedName>
    <definedName name="_______________xlnm.Print_Titles_19" localSheetId="9">#REF!</definedName>
    <definedName name="_______________xlnm.Print_Titles_19" localSheetId="8">#REF!</definedName>
    <definedName name="_______________xlnm.Print_Titles_19">#REF!</definedName>
    <definedName name="______________aug2" localSheetId="10">'[32]monthly breakdown'!#REF!</definedName>
    <definedName name="______________aug2" localSheetId="8">'[32]monthly breakdown'!#REF!</definedName>
    <definedName name="______________aug2">'[32]monthly breakdown'!#REF!</definedName>
    <definedName name="______________dmp2" localSheetId="10" hidden="1">#REF!</definedName>
    <definedName name="______________dmp2" localSheetId="9" hidden="1">#REF!</definedName>
    <definedName name="______________dmp2" localSheetId="8" hidden="1">#REF!</definedName>
    <definedName name="______________dmp2" hidden="1">#REF!</definedName>
    <definedName name="______________inc2">(1.04*1.04)*1.04</definedName>
    <definedName name="______________key2" localSheetId="10" hidden="1">#REF!</definedName>
    <definedName name="______________key2" localSheetId="9" hidden="1">#REF!</definedName>
    <definedName name="______________key2" localSheetId="8" hidden="1">#REF!</definedName>
    <definedName name="______________key2" hidden="1">#REF!</definedName>
    <definedName name="______________SAU42" localSheetId="10">#REF!</definedName>
    <definedName name="______________SAU42" localSheetId="9">#REF!</definedName>
    <definedName name="______________SAU42" localSheetId="8">#REF!</definedName>
    <definedName name="______________SAU42">#REF!</definedName>
    <definedName name="______________xlnm.Print_Area_1" localSheetId="10">#REF!</definedName>
    <definedName name="______________xlnm.Print_Area_1" localSheetId="9">#REF!</definedName>
    <definedName name="______________xlnm.Print_Area_1" localSheetId="8">#REF!</definedName>
    <definedName name="______________xlnm.Print_Area_1">#REF!</definedName>
    <definedName name="______________xlnm.Print_Area_1_8">"#REF!"</definedName>
    <definedName name="______________xlnm.Print_Area_13" localSheetId="10">#REF!</definedName>
    <definedName name="______________xlnm.Print_Area_13" localSheetId="9">#REF!</definedName>
    <definedName name="______________xlnm.Print_Area_13" localSheetId="8">#REF!</definedName>
    <definedName name="______________xlnm.Print_Area_13">#REF!</definedName>
    <definedName name="______________xlnm.Print_Area_13_4">"#REF!"</definedName>
    <definedName name="______________xlnm.Print_Area_13_8">"#REF!"</definedName>
    <definedName name="______________xlnm.Print_Area_14">"#REF!"</definedName>
    <definedName name="______________xlnm.Print_Area_14_3">"#REF!"</definedName>
    <definedName name="______________xlnm.Print_Area_14_4">"#REF!"</definedName>
    <definedName name="______________xlnm.Print_Area_14_8">"#REF!"</definedName>
    <definedName name="______________xlnm.Print_Area_15" localSheetId="10">#REF!</definedName>
    <definedName name="______________xlnm.Print_Area_15" localSheetId="9">#REF!</definedName>
    <definedName name="______________xlnm.Print_Area_15" localSheetId="8">#REF!</definedName>
    <definedName name="______________xlnm.Print_Area_15">#REF!</definedName>
    <definedName name="______________xlnm.Print_Area_15_8">"#REF!"</definedName>
    <definedName name="______________xlnm.Print_Area_17" localSheetId="10">#REF!</definedName>
    <definedName name="______________xlnm.Print_Area_17" localSheetId="9">#REF!</definedName>
    <definedName name="______________xlnm.Print_Area_17" localSheetId="8">#REF!</definedName>
    <definedName name="______________xlnm.Print_Area_17">#REF!</definedName>
    <definedName name="______________xlnm.Print_Area_17_3">"#REF!"</definedName>
    <definedName name="______________xlnm.Print_Area_17_3_1">"#REF!"</definedName>
    <definedName name="______________xlnm.Print_Area_17_4">"#REF!"</definedName>
    <definedName name="______________xlnm.Print_Area_17_7">"#REF!"</definedName>
    <definedName name="______________xlnm.Print_Area_17_8">"#REF!"</definedName>
    <definedName name="______________xlnm.Print_Area_2" localSheetId="10">#REF!</definedName>
    <definedName name="______________xlnm.Print_Area_2" localSheetId="9">#REF!</definedName>
    <definedName name="______________xlnm.Print_Area_2" localSheetId="8">#REF!</definedName>
    <definedName name="______________xlnm.Print_Area_2">#REF!</definedName>
    <definedName name="______________xlnm.Print_Area_9">"#REF!"</definedName>
    <definedName name="______________xlnm.Print_Titles_13">"#REF!"</definedName>
    <definedName name="______________xlnm.Print_Titles_14">"#REF!"</definedName>
    <definedName name="______________xlnm.Print_Titles_15">"#REF!"</definedName>
    <definedName name="______________xlnm.Print_Titles_16">"#REF!"</definedName>
    <definedName name="______________xlnm.Print_Titles_16_3">"#REF!"</definedName>
    <definedName name="______________xlnm.Print_Titles_17">"#REF!"</definedName>
    <definedName name="______________xlnm.Print_Titles_17_3">"#REF!"</definedName>
    <definedName name="______________xlnm.Print_Titles_18">"#REF!"</definedName>
    <definedName name="______________xlnm.Print_Titles_18_8">"#REF!"</definedName>
    <definedName name="______________xlnm.Print_Titles_19" localSheetId="10">#REF!</definedName>
    <definedName name="______________xlnm.Print_Titles_19" localSheetId="9">#REF!</definedName>
    <definedName name="______________xlnm.Print_Titles_19" localSheetId="8">#REF!</definedName>
    <definedName name="______________xlnm.Print_Titles_19">#REF!</definedName>
    <definedName name="______________xlnm.Print_Titles_20" localSheetId="10">#REF!</definedName>
    <definedName name="______________xlnm.Print_Titles_20" localSheetId="9">#REF!</definedName>
    <definedName name="______________xlnm.Print_Titles_20" localSheetId="8">#REF!</definedName>
    <definedName name="______________xlnm.Print_Titles_20">#REF!</definedName>
    <definedName name="______________xlnm.Print_Titles_21" localSheetId="10">#REF!</definedName>
    <definedName name="______________xlnm.Print_Titles_21" localSheetId="9">#REF!</definedName>
    <definedName name="______________xlnm.Print_Titles_21" localSheetId="8">#REF!</definedName>
    <definedName name="______________xlnm.Print_Titles_21">#REF!</definedName>
    <definedName name="_____________aug2" localSheetId="10">'[32]monthly breakdown'!#REF!</definedName>
    <definedName name="_____________aug2" localSheetId="8">'[32]monthly breakdown'!#REF!</definedName>
    <definedName name="_____________aug2">'[32]monthly breakdown'!#REF!</definedName>
    <definedName name="_____________dmp2" localSheetId="10" hidden="1">#REF!</definedName>
    <definedName name="_____________dmp2" localSheetId="9" hidden="1">#REF!</definedName>
    <definedName name="_____________dmp2" localSheetId="8" hidden="1">#REF!</definedName>
    <definedName name="_____________dmp2" hidden="1">#REF!</definedName>
    <definedName name="_____________inc2">(1.04*1.04)*1.04</definedName>
    <definedName name="_____________key2" localSheetId="10" hidden="1">#REF!</definedName>
    <definedName name="_____________key2" localSheetId="9" hidden="1">#REF!</definedName>
    <definedName name="_____________key2" localSheetId="8" hidden="1">#REF!</definedName>
    <definedName name="_____________key2" hidden="1">#REF!</definedName>
    <definedName name="_____________Row1">[51]MediaMetrix!$A$8</definedName>
    <definedName name="_____________SAU42" localSheetId="10">#REF!</definedName>
    <definedName name="_____________SAU42" localSheetId="9">#REF!</definedName>
    <definedName name="_____________SAU42" localSheetId="8">#REF!</definedName>
    <definedName name="_____________SAU42">#REF!</definedName>
    <definedName name="_____________xlnm.Print_Area_1" localSheetId="10">#REF!</definedName>
    <definedName name="_____________xlnm.Print_Area_1" localSheetId="9">#REF!</definedName>
    <definedName name="_____________xlnm.Print_Area_1" localSheetId="8">#REF!</definedName>
    <definedName name="_____________xlnm.Print_Area_1">#REF!</definedName>
    <definedName name="_____________xlnm.Print_Area_1_8">"#REF!"</definedName>
    <definedName name="_____________xlnm.Print_Area_13">"#REF!"</definedName>
    <definedName name="_____________xlnm.Print_Area_13_3">"#REF!"</definedName>
    <definedName name="_____________xlnm.Print_Area_13_4">"#REF!"</definedName>
    <definedName name="_____________xlnm.Print_Area_13_7">"#REF!"</definedName>
    <definedName name="_____________xlnm.Print_Area_13_8">"#REF!"</definedName>
    <definedName name="_____________xlnm.Print_Area_14">"#REF!"</definedName>
    <definedName name="_____________xlnm.Print_Area_15" localSheetId="10">#REF!</definedName>
    <definedName name="_____________xlnm.Print_Area_15" localSheetId="9">#REF!</definedName>
    <definedName name="_____________xlnm.Print_Area_15" localSheetId="8">#REF!</definedName>
    <definedName name="_____________xlnm.Print_Area_15">#REF!</definedName>
    <definedName name="_____________xlnm.Print_Area_15_8">"#REF!"</definedName>
    <definedName name="_____________xlnm.Print_Area_16">"#REF!"</definedName>
    <definedName name="_____________xlnm.Print_Area_17">"#REF!"</definedName>
    <definedName name="_____________xlnm.Print_Area_17_3">"#REF!"</definedName>
    <definedName name="_____________xlnm.Print_Area_18">"#REF!"</definedName>
    <definedName name="_____________xlnm.Print_Area_2" localSheetId="10">#REF!</definedName>
    <definedName name="_____________xlnm.Print_Area_2" localSheetId="9">#REF!</definedName>
    <definedName name="_____________xlnm.Print_Area_2" localSheetId="8">#REF!</definedName>
    <definedName name="_____________xlnm.Print_Area_2">#REF!</definedName>
    <definedName name="_____________xlnm.Print_Area_22" localSheetId="10">#REF!</definedName>
    <definedName name="_____________xlnm.Print_Area_22" localSheetId="9">#REF!</definedName>
    <definedName name="_____________xlnm.Print_Area_22" localSheetId="8">#REF!</definedName>
    <definedName name="_____________xlnm.Print_Area_22">#REF!</definedName>
    <definedName name="_____________xlnm.Print_Area_9">"#REF!"</definedName>
    <definedName name="_____________xlnm.Print_Titles_12" localSheetId="10">(#REF!,#REF!)</definedName>
    <definedName name="_____________xlnm.Print_Titles_12" localSheetId="9">(#REF!,#REF!)</definedName>
    <definedName name="_____________xlnm.Print_Titles_12" localSheetId="8">(#REF!,#REF!)</definedName>
    <definedName name="_____________xlnm.Print_Titles_12">(#REF!,#REF!)</definedName>
    <definedName name="_____________xlnm.Print_Titles_12_4">("#REF!,#REF!)")</definedName>
    <definedName name="_____________xlnm.Print_Titles_12_5">"#N/A"</definedName>
    <definedName name="_____________xlnm.Print_Titles_12_7">("#REF!,#REF!)")</definedName>
    <definedName name="_____________xlnm.Print_Titles_12_8">("#REF!,#REF!)")</definedName>
    <definedName name="_____________xlnm.Print_Titles_13">"#N/A"</definedName>
    <definedName name="_____________xlnm.Print_Titles_14">"#REF!"</definedName>
    <definedName name="_____________xlnm.Print_Titles_15">"#N/A"</definedName>
    <definedName name="_____________xlnm.Print_Titles_16">"#REF!"</definedName>
    <definedName name="_____________xlnm.Print_Titles_16_3">"#REF!"</definedName>
    <definedName name="_____________xlnm.Print_Titles_17">"#N/A"</definedName>
    <definedName name="_____________xlnm.Print_Titles_18">"#REF!"</definedName>
    <definedName name="_____________xlnm.Print_Titles_18_8">"#REF!"</definedName>
    <definedName name="_____________xlnm.Print_Titles_19" localSheetId="10">#REF!</definedName>
    <definedName name="_____________xlnm.Print_Titles_19" localSheetId="9">#REF!</definedName>
    <definedName name="_____________xlnm.Print_Titles_19" localSheetId="8">#REF!</definedName>
    <definedName name="_____________xlnm.Print_Titles_19">#REF!</definedName>
    <definedName name="_____________xlnm.Print_Titles_19_8">"#REF!"</definedName>
    <definedName name="_____________xlnm.Print_Titles_20" localSheetId="10">#REF!</definedName>
    <definedName name="_____________xlnm.Print_Titles_20" localSheetId="9">#REF!</definedName>
    <definedName name="_____________xlnm.Print_Titles_20" localSheetId="8">#REF!</definedName>
    <definedName name="_____________xlnm.Print_Titles_20">#REF!</definedName>
    <definedName name="_____________xlnm.Print_Titles_21" localSheetId="10">#REF!</definedName>
    <definedName name="_____________xlnm.Print_Titles_21" localSheetId="9">#REF!</definedName>
    <definedName name="_____________xlnm.Print_Titles_21" localSheetId="8">#REF!</definedName>
    <definedName name="_____________xlnm.Print_Titles_21">#REF!</definedName>
    <definedName name="_____________xlnm.Print_Titles_22" localSheetId="10">#REF!</definedName>
    <definedName name="_____________xlnm.Print_Titles_22" localSheetId="9">#REF!</definedName>
    <definedName name="_____________xlnm.Print_Titles_22" localSheetId="8">#REF!</definedName>
    <definedName name="_____________xlnm.Print_Titles_22">#REF!</definedName>
    <definedName name="____________aug2" localSheetId="10">'[32]monthly breakdown'!#REF!</definedName>
    <definedName name="____________aug2" localSheetId="8">'[32]monthly breakdown'!#REF!</definedName>
    <definedName name="____________aug2">'[32]monthly breakdown'!#REF!</definedName>
    <definedName name="____________inc2">(1.04*1.04)*1.04</definedName>
    <definedName name="____________key2" localSheetId="10" hidden="1">#REF!</definedName>
    <definedName name="____________key2" localSheetId="9" hidden="1">#REF!</definedName>
    <definedName name="____________key2" localSheetId="8" hidden="1">#REF!</definedName>
    <definedName name="____________key2" hidden="1">#REF!</definedName>
    <definedName name="____________Row1">[51]MediaMetrix!$A$8</definedName>
    <definedName name="____________SAU42" localSheetId="10">#REF!</definedName>
    <definedName name="____________SAU42" localSheetId="9">#REF!</definedName>
    <definedName name="____________SAU42" localSheetId="8">#REF!</definedName>
    <definedName name="____________SAU42">#REF!</definedName>
    <definedName name="____________TOT1" localSheetId="10">[27]sheet3!#REF!</definedName>
    <definedName name="____________TOT1" localSheetId="8">[27]sheet3!#REF!</definedName>
    <definedName name="____________TOT1">[27]sheet3!#REF!</definedName>
    <definedName name="____________TOT2" localSheetId="10">[27]sheet3!#REF!</definedName>
    <definedName name="____________TOT2" localSheetId="8">[27]sheet3!#REF!</definedName>
    <definedName name="____________TOT2">[27]sheet3!#REF!</definedName>
    <definedName name="____________TOT3" localSheetId="10">[27]sheet3!#REF!</definedName>
    <definedName name="____________TOT3">[27]sheet3!#REF!</definedName>
    <definedName name="____________TOT4" localSheetId="10">[27]sheet3!#REF!</definedName>
    <definedName name="____________TOT4">[27]sheet3!#REF!</definedName>
    <definedName name="____________xlnm.Print_Area_1" localSheetId="10">#REF!</definedName>
    <definedName name="____________xlnm.Print_Area_1" localSheetId="9">#REF!</definedName>
    <definedName name="____________xlnm.Print_Area_1" localSheetId="8">#REF!</definedName>
    <definedName name="____________xlnm.Print_Area_1">#REF!</definedName>
    <definedName name="____________xlnm.Print_Area_1_4">"#REF!"</definedName>
    <definedName name="____________xlnm.Print_Area_1_8">"#REF!"</definedName>
    <definedName name="____________xlnm.Print_Area_12" localSheetId="10">#REF!</definedName>
    <definedName name="____________xlnm.Print_Area_12" localSheetId="9">#REF!</definedName>
    <definedName name="____________xlnm.Print_Area_12" localSheetId="8">#REF!</definedName>
    <definedName name="____________xlnm.Print_Area_12">#REF!</definedName>
    <definedName name="____________xlnm.Print_Area_12_8">"#REF!"</definedName>
    <definedName name="____________xlnm.Print_Area_13">"#REF!"</definedName>
    <definedName name="____________xlnm.Print_Area_14">"#REF!"</definedName>
    <definedName name="____________xlnm.Print_Area_15" localSheetId="10">#REF!</definedName>
    <definedName name="____________xlnm.Print_Area_15" localSheetId="9">#REF!</definedName>
    <definedName name="____________xlnm.Print_Area_15" localSheetId="8">#REF!</definedName>
    <definedName name="____________xlnm.Print_Area_15">#REF!</definedName>
    <definedName name="____________xlnm.Print_Area_15_8">"#REF!"</definedName>
    <definedName name="____________xlnm.Print_Area_16">"#REF!"</definedName>
    <definedName name="____________xlnm.Print_Area_17">"#N/A"</definedName>
    <definedName name="____________xlnm.Print_Area_18">"#REF!"</definedName>
    <definedName name="____________xlnm.Print_Area_2" localSheetId="10">#REF!</definedName>
    <definedName name="____________xlnm.Print_Area_2" localSheetId="9">#REF!</definedName>
    <definedName name="____________xlnm.Print_Area_2" localSheetId="8">#REF!</definedName>
    <definedName name="____________xlnm.Print_Area_2">#REF!</definedName>
    <definedName name="____________xlnm.Print_Area_2_4">"#REF!"</definedName>
    <definedName name="____________xlnm.Print_Area_22" localSheetId="10">#REF!</definedName>
    <definedName name="____________xlnm.Print_Area_22" localSheetId="9">#REF!</definedName>
    <definedName name="____________xlnm.Print_Area_22" localSheetId="8">#REF!</definedName>
    <definedName name="____________xlnm.Print_Area_22">#REF!</definedName>
    <definedName name="____________xlnm.Print_Area_9">"#REF!"</definedName>
    <definedName name="____________xlnm.Print_Area_9_9">"#N/A"</definedName>
    <definedName name="____________xlnm.Print_Area_9_9_8">"#N/A"</definedName>
    <definedName name="____________xlnm.Print_Titles_12">"#REF!"</definedName>
    <definedName name="____________xlnm.Print_Titles_13">"#REF!"</definedName>
    <definedName name="____________xlnm.Print_Titles_13_3">"#REF!"</definedName>
    <definedName name="____________xlnm.Print_Titles_14">"#REF!"</definedName>
    <definedName name="____________xlnm.Print_Titles_15">"#REF!"</definedName>
    <definedName name="____________xlnm.Print_Titles_15_3">"#REF!"</definedName>
    <definedName name="____________xlnm.Print_Titles_16">"#REF!"</definedName>
    <definedName name="____________xlnm.Print_Titles_16_3">"#REF!"</definedName>
    <definedName name="____________xlnm.Print_Titles_17">"#REF!"</definedName>
    <definedName name="____________xlnm.Print_Titles_17_3">"#REF!"</definedName>
    <definedName name="____________xlnm.Print_Titles_17_3_1">"#REF!"</definedName>
    <definedName name="____________xlnm.Print_Titles_18">"#REF!"</definedName>
    <definedName name="____________xlnm.Print_Titles_18_8">"#REF!"</definedName>
    <definedName name="____________xlnm.Print_Titles_19" localSheetId="10">#REF!</definedName>
    <definedName name="____________xlnm.Print_Titles_19" localSheetId="9">#REF!</definedName>
    <definedName name="____________xlnm.Print_Titles_19" localSheetId="8">#REF!</definedName>
    <definedName name="____________xlnm.Print_Titles_19">#REF!</definedName>
    <definedName name="____________xlnm.Print_Titles_19_8">"#REF!"</definedName>
    <definedName name="____________xlnm.Print_Titles_20" localSheetId="10">#REF!</definedName>
    <definedName name="____________xlnm.Print_Titles_20" localSheetId="9">#REF!</definedName>
    <definedName name="____________xlnm.Print_Titles_20" localSheetId="8">#REF!</definedName>
    <definedName name="____________xlnm.Print_Titles_20">#REF!</definedName>
    <definedName name="____________xlnm.Print_Titles_21" localSheetId="10">#REF!</definedName>
    <definedName name="____________xlnm.Print_Titles_21" localSheetId="9">#REF!</definedName>
    <definedName name="____________xlnm.Print_Titles_21" localSheetId="8">#REF!</definedName>
    <definedName name="____________xlnm.Print_Titles_21">#REF!</definedName>
    <definedName name="____________xlnm.Print_Titles_22" localSheetId="10">#REF!</definedName>
    <definedName name="____________xlnm.Print_Titles_22" localSheetId="9">#REF!</definedName>
    <definedName name="____________xlnm.Print_Titles_22" localSheetId="8">#REF!</definedName>
    <definedName name="____________xlnm.Print_Titles_22">#REF!</definedName>
    <definedName name="___________aug2" localSheetId="10">'[32]monthly breakdown'!#REF!</definedName>
    <definedName name="___________aug2" localSheetId="8">'[32]monthly breakdown'!#REF!</definedName>
    <definedName name="___________aug2">'[32]monthly breakdown'!#REF!</definedName>
    <definedName name="___________cat2" localSheetId="10">#REF!</definedName>
    <definedName name="___________cat2" localSheetId="8">#REF!</definedName>
    <definedName name="___________cat2">#REF!</definedName>
    <definedName name="___________cpc1" localSheetId="10">#REF!</definedName>
    <definedName name="___________cpc1" localSheetId="8">#REF!</definedName>
    <definedName name="___________cpc1">#REF!</definedName>
    <definedName name="___________cpc2" localSheetId="10">#REF!</definedName>
    <definedName name="___________cpc2" localSheetId="8">#REF!</definedName>
    <definedName name="___________cpc2">#REF!</definedName>
    <definedName name="___________dmp2" hidden="1">#REF!</definedName>
    <definedName name="___________gwk5">#REF!</definedName>
    <definedName name="___________gwk55">#REF!</definedName>
    <definedName name="___________inc2">(1.04*1.04)*1.04</definedName>
    <definedName name="___________key2" localSheetId="10" hidden="1">#REF!</definedName>
    <definedName name="___________key2" localSheetId="9" hidden="1">#REF!</definedName>
    <definedName name="___________key2" localSheetId="8" hidden="1">#REF!</definedName>
    <definedName name="___________key2" hidden="1">#REF!</definedName>
    <definedName name="___________moo2" localSheetId="10">#REF!</definedName>
    <definedName name="___________moo2" localSheetId="8">#REF!</definedName>
    <definedName name="___________moo2">#REF!</definedName>
    <definedName name="___________nyu1" localSheetId="10">#REF!</definedName>
    <definedName name="___________nyu1" localSheetId="8">#REF!</definedName>
    <definedName name="___________nyu1">#REF!</definedName>
    <definedName name="___________owk5">#REF!</definedName>
    <definedName name="___________Row1">[51]MediaMetrix!$A$8</definedName>
    <definedName name="___________SAU42" localSheetId="10">#REF!</definedName>
    <definedName name="___________SAU42" localSheetId="8">#REF!</definedName>
    <definedName name="___________SAU42">#REF!</definedName>
    <definedName name="___________TOT1" localSheetId="10">[27]sheet3!#REF!</definedName>
    <definedName name="___________TOT1" localSheetId="8">[27]sheet3!#REF!</definedName>
    <definedName name="___________TOT1">[27]sheet3!#REF!</definedName>
    <definedName name="___________TOT2" localSheetId="10">[27]sheet3!#REF!</definedName>
    <definedName name="___________TOT2" localSheetId="8">[27]sheet3!#REF!</definedName>
    <definedName name="___________TOT2">[27]sheet3!#REF!</definedName>
    <definedName name="___________TOT3" localSheetId="10">[27]sheet3!#REF!</definedName>
    <definedName name="___________TOT3">[27]sheet3!#REF!</definedName>
    <definedName name="___________TOT4">[27]sheet3!#REF!</definedName>
    <definedName name="___________xlnm.Print_Area_1">"#REF!"</definedName>
    <definedName name="___________xlnm.Print_Area_11" localSheetId="10">#REF!</definedName>
    <definedName name="___________xlnm.Print_Area_11" localSheetId="9">#REF!</definedName>
    <definedName name="___________xlnm.Print_Area_11" localSheetId="8">#REF!</definedName>
    <definedName name="___________xlnm.Print_Area_11">#REF!</definedName>
    <definedName name="___________xlnm.Print_Area_11_8">"#REF!"</definedName>
    <definedName name="___________xlnm.Print_Area_12" localSheetId="10">#REF!</definedName>
    <definedName name="___________xlnm.Print_Area_12" localSheetId="9">#REF!</definedName>
    <definedName name="___________xlnm.Print_Area_12" localSheetId="8">#REF!</definedName>
    <definedName name="___________xlnm.Print_Area_12">#REF!</definedName>
    <definedName name="___________xlnm.Print_Area_12_8">"#REF!"</definedName>
    <definedName name="___________xlnm.Print_Area_13">"#REF!"</definedName>
    <definedName name="___________xlnm.Print_Area_14">"#REF!"</definedName>
    <definedName name="___________xlnm.Print_Area_15" localSheetId="10">#REF!</definedName>
    <definedName name="___________xlnm.Print_Area_15" localSheetId="9">#REF!</definedName>
    <definedName name="___________xlnm.Print_Area_15" localSheetId="8">#REF!</definedName>
    <definedName name="___________xlnm.Print_Area_15">#REF!</definedName>
    <definedName name="___________xlnm.Print_Area_15_8">"#REF!"</definedName>
    <definedName name="___________xlnm.Print_Area_16">"#REF!"</definedName>
    <definedName name="___________xlnm.Print_Area_17">"#REF!"</definedName>
    <definedName name="___________xlnm.Print_Area_17_3">"#REF!"</definedName>
    <definedName name="___________xlnm.Print_Area_17_3_1">"#REF!"</definedName>
    <definedName name="___________xlnm.Print_Area_18">"#REF!"</definedName>
    <definedName name="___________xlnm.Print_Area_2" localSheetId="10">#REF!</definedName>
    <definedName name="___________xlnm.Print_Area_2" localSheetId="9">#REF!</definedName>
    <definedName name="___________xlnm.Print_Area_2" localSheetId="8">#REF!</definedName>
    <definedName name="___________xlnm.Print_Area_2">#REF!</definedName>
    <definedName name="___________xlnm.Print_Area_2_3">"#REF!"</definedName>
    <definedName name="___________xlnm.Print_Area_2_4">"#REF!"</definedName>
    <definedName name="___________xlnm.Print_Area_22" localSheetId="10">#REF!</definedName>
    <definedName name="___________xlnm.Print_Area_22" localSheetId="9">#REF!</definedName>
    <definedName name="___________xlnm.Print_Area_22" localSheetId="8">#REF!</definedName>
    <definedName name="___________xlnm.Print_Area_22">#REF!</definedName>
    <definedName name="___________xlnm.Print_Area_5">"#REF!"</definedName>
    <definedName name="___________xlnm.Print_Area_5_8" localSheetId="10">#REF!</definedName>
    <definedName name="___________xlnm.Print_Area_5_8" localSheetId="9">#REF!</definedName>
    <definedName name="___________xlnm.Print_Area_5_8" localSheetId="8">#REF!</definedName>
    <definedName name="___________xlnm.Print_Area_5_8">#REF!</definedName>
    <definedName name="___________xlnm.Print_Area_9">"#REF!"</definedName>
    <definedName name="___________xlnm.Print_Area_9_9">"#N/A"</definedName>
    <definedName name="___________xlnm.Print_Area_9_9_8">"#N/A"</definedName>
    <definedName name="___________xlnm.Print_Titles_12">"#REF!"</definedName>
    <definedName name="___________xlnm.Print_Titles_13">"#REF!"</definedName>
    <definedName name="___________xlnm.Print_Titles_14">"#REF!"</definedName>
    <definedName name="___________xlnm.Print_Titles_15">"#REF!"</definedName>
    <definedName name="___________xlnm.Print_Titles_16">"#N/A"</definedName>
    <definedName name="___________xlnm.Print_Titles_17">"#REF!"</definedName>
    <definedName name="___________xlnm.Print_Titles_18" localSheetId="10">#REF!</definedName>
    <definedName name="___________xlnm.Print_Titles_18" localSheetId="9">#REF!</definedName>
    <definedName name="___________xlnm.Print_Titles_18" localSheetId="8">#REF!</definedName>
    <definedName name="___________xlnm.Print_Titles_18">#REF!</definedName>
    <definedName name="___________xlnm.Print_Titles_18_8">"#REF!"</definedName>
    <definedName name="___________xlnm.Print_Titles_19" localSheetId="10">#REF!</definedName>
    <definedName name="___________xlnm.Print_Titles_19" localSheetId="9">#REF!</definedName>
    <definedName name="___________xlnm.Print_Titles_19" localSheetId="8">#REF!</definedName>
    <definedName name="___________xlnm.Print_Titles_19">#REF!</definedName>
    <definedName name="___________xlnm.Print_Titles_19_8">"#REF!"</definedName>
    <definedName name="___________xlnm.Print_Titles_20" localSheetId="10">#REF!</definedName>
    <definedName name="___________xlnm.Print_Titles_20" localSheetId="9">#REF!</definedName>
    <definedName name="___________xlnm.Print_Titles_20" localSheetId="8">#REF!</definedName>
    <definedName name="___________xlnm.Print_Titles_20">#REF!</definedName>
    <definedName name="___________xlnm.Print_Titles_21" localSheetId="10">#REF!</definedName>
    <definedName name="___________xlnm.Print_Titles_21" localSheetId="9">#REF!</definedName>
    <definedName name="___________xlnm.Print_Titles_21" localSheetId="8">#REF!</definedName>
    <definedName name="___________xlnm.Print_Titles_21">#REF!</definedName>
    <definedName name="___________xlnm.Print_Titles_22" localSheetId="10">#REF!</definedName>
    <definedName name="___________xlnm.Print_Titles_22" localSheetId="9">#REF!</definedName>
    <definedName name="___________xlnm.Print_Titles_22" localSheetId="8">#REF!</definedName>
    <definedName name="___________xlnm.Print_Titles_22">#REF!</definedName>
    <definedName name="__________aug2" localSheetId="10">'[32]monthly breakdown'!#REF!</definedName>
    <definedName name="__________aug2" localSheetId="8">'[32]monthly breakdown'!#REF!</definedName>
    <definedName name="__________aug2">'[32]monthly breakdown'!#REF!</definedName>
    <definedName name="__________cat2" localSheetId="10">#REF!</definedName>
    <definedName name="__________cat2" localSheetId="8">#REF!</definedName>
    <definedName name="__________cat2">#REF!</definedName>
    <definedName name="__________cpc1" localSheetId="10">#REF!</definedName>
    <definedName name="__________cpc1" localSheetId="8">#REF!</definedName>
    <definedName name="__________cpc1">#REF!</definedName>
    <definedName name="__________cpc2" localSheetId="10">#REF!</definedName>
    <definedName name="__________cpc2" localSheetId="8">#REF!</definedName>
    <definedName name="__________cpc2">#REF!</definedName>
    <definedName name="__________dmp2" hidden="1">#REF!</definedName>
    <definedName name="__________gwk5">#REF!</definedName>
    <definedName name="__________gwk55">#REF!</definedName>
    <definedName name="__________inc2">(1.04*1.04)*1.04</definedName>
    <definedName name="__________key2" localSheetId="10" hidden="1">#REF!</definedName>
    <definedName name="__________key2" localSheetId="9" hidden="1">#REF!</definedName>
    <definedName name="__________key2" localSheetId="8" hidden="1">#REF!</definedName>
    <definedName name="__________key2" hidden="1">#REF!</definedName>
    <definedName name="__________moo2" localSheetId="10">#REF!</definedName>
    <definedName name="__________moo2" localSheetId="8">#REF!</definedName>
    <definedName name="__________moo2">#REF!</definedName>
    <definedName name="__________nyu1" localSheetId="10">#REF!</definedName>
    <definedName name="__________nyu1" localSheetId="8">#REF!</definedName>
    <definedName name="__________nyu1">#REF!</definedName>
    <definedName name="__________owk5">#REF!</definedName>
    <definedName name="__________Row1">[51]MediaMetrix!$A$8</definedName>
    <definedName name="__________SAU42" localSheetId="10">#REF!</definedName>
    <definedName name="__________SAU42" localSheetId="9">#REF!</definedName>
    <definedName name="__________SAU42" localSheetId="8">#REF!</definedName>
    <definedName name="__________SAU42">#REF!</definedName>
    <definedName name="__________TOT1" localSheetId="10">[27]sheet3!#REF!</definedName>
    <definedName name="__________TOT1" localSheetId="8">[27]sheet3!#REF!</definedName>
    <definedName name="__________TOT1">[27]sheet3!#REF!</definedName>
    <definedName name="__________TOT2" localSheetId="10">[27]sheet3!#REF!</definedName>
    <definedName name="__________TOT2" localSheetId="8">[27]sheet3!#REF!</definedName>
    <definedName name="__________TOT2">[27]sheet3!#REF!</definedName>
    <definedName name="__________TOT3" localSheetId="10">[27]sheet3!#REF!</definedName>
    <definedName name="__________TOT3">[27]sheet3!#REF!</definedName>
    <definedName name="__________TOT4" localSheetId="10">[27]sheet3!#REF!</definedName>
    <definedName name="__________TOT4">[27]sheet3!#REF!</definedName>
    <definedName name="__________xlnm.Print_Area_1">"#REF!"</definedName>
    <definedName name="__________xlnm.Print_Area_1_1" localSheetId="10">#REF!</definedName>
    <definedName name="__________xlnm.Print_Area_1_1" localSheetId="9">#REF!</definedName>
    <definedName name="__________xlnm.Print_Area_1_1" localSheetId="8">#REF!</definedName>
    <definedName name="__________xlnm.Print_Area_1_1">#REF!</definedName>
    <definedName name="__________xlnm.Print_Area_1_1_4">"#REF!"</definedName>
    <definedName name="__________xlnm.Print_Area_1_1_8">"#REF!"</definedName>
    <definedName name="__________xlnm.Print_Area_1_3">"#REF!"</definedName>
    <definedName name="__________xlnm.Print_Area_1_7">"#REF!"</definedName>
    <definedName name="__________xlnm.Print_Area_11" localSheetId="10">#REF!</definedName>
    <definedName name="__________xlnm.Print_Area_11" localSheetId="9">#REF!</definedName>
    <definedName name="__________xlnm.Print_Area_11" localSheetId="8">#REF!</definedName>
    <definedName name="__________xlnm.Print_Area_11">#REF!</definedName>
    <definedName name="__________xlnm.Print_Area_11_8">"#REF!"</definedName>
    <definedName name="__________xlnm.Print_Area_12" localSheetId="10">#REF!</definedName>
    <definedName name="__________xlnm.Print_Area_12" localSheetId="9">#REF!</definedName>
    <definedName name="__________xlnm.Print_Area_12" localSheetId="8">#REF!</definedName>
    <definedName name="__________xlnm.Print_Area_12">#REF!</definedName>
    <definedName name="__________xlnm.Print_Area_12_8">"#REF!"</definedName>
    <definedName name="__________xlnm.Print_Area_13">"#REF!"</definedName>
    <definedName name="__________xlnm.Print_Area_13_2">"#REF!"</definedName>
    <definedName name="__________xlnm.Print_Area_13_2_1">"#REF!"</definedName>
    <definedName name="__________xlnm.Print_Area_13_3">"#REF!"</definedName>
    <definedName name="__________xlnm.Print_Area_13_3_1">"#REF!"</definedName>
    <definedName name="__________xlnm.Print_Area_13_3_1_1">"#REF!"</definedName>
    <definedName name="__________xlnm.Print_Area_14">"#REF!"</definedName>
    <definedName name="__________xlnm.Print_Area_15">"#REF!"</definedName>
    <definedName name="__________xlnm.Print_Area_15_8">"#REF!"</definedName>
    <definedName name="__________xlnm.Print_Area_16">"#REF!"</definedName>
    <definedName name="__________xlnm.Print_Area_16_2">"#REF!"</definedName>
    <definedName name="__________xlnm.Print_Area_16_2_1">"#REF!"</definedName>
    <definedName name="__________xlnm.Print_Area_16_3">"#REF!"</definedName>
    <definedName name="__________xlnm.Print_Area_16_3_1">"#REF!"</definedName>
    <definedName name="__________xlnm.Print_Area_17">"#REF!"</definedName>
    <definedName name="__________xlnm.Print_Area_17_2">"#REF!"</definedName>
    <definedName name="__________xlnm.Print_Area_17_2_1">"#REF!"</definedName>
    <definedName name="__________xlnm.Print_Area_17_3">"#REF!"</definedName>
    <definedName name="__________xlnm.Print_Area_17_3_1">"#REF!"</definedName>
    <definedName name="__________xlnm.Print_Area_18">"#REF!"</definedName>
    <definedName name="__________xlnm.Print_Area_2" localSheetId="10">#REF!</definedName>
    <definedName name="__________xlnm.Print_Area_2" localSheetId="9">#REF!</definedName>
    <definedName name="__________xlnm.Print_Area_2" localSheetId="8">#REF!</definedName>
    <definedName name="__________xlnm.Print_Area_2">#REF!</definedName>
    <definedName name="__________xlnm.Print_Area_2_3">"#REF!"</definedName>
    <definedName name="__________xlnm.Print_Area_2_4">"#REF!"</definedName>
    <definedName name="__________xlnm.Print_Area_2_7">"#REF!"</definedName>
    <definedName name="__________xlnm.Print_Area_22" localSheetId="10">#REF!</definedName>
    <definedName name="__________xlnm.Print_Area_22" localSheetId="9">#REF!</definedName>
    <definedName name="__________xlnm.Print_Area_22" localSheetId="8">#REF!</definedName>
    <definedName name="__________xlnm.Print_Area_22">#REF!</definedName>
    <definedName name="__________xlnm.Print_Area_5">"#REF!"</definedName>
    <definedName name="__________xlnm.Print_Area_5_4">"#REF!"</definedName>
    <definedName name="__________xlnm.Print_Area_5_5">"#REF!"</definedName>
    <definedName name="__________xlnm.Print_Area_7">"#REF!"</definedName>
    <definedName name="__________xlnm.Print_Area_9">"#REF!"</definedName>
    <definedName name="__________xlnm.Print_Area_9_9">"#N/A"</definedName>
    <definedName name="__________xlnm.Print_Area_9_9_8">"#N/A"</definedName>
    <definedName name="__________xlnm.Print_Titles_11" localSheetId="10">(#REF!,#REF!)</definedName>
    <definedName name="__________xlnm.Print_Titles_11" localSheetId="9">(#REF!,#REF!)</definedName>
    <definedName name="__________xlnm.Print_Titles_11" localSheetId="8">(#REF!,#REF!)</definedName>
    <definedName name="__________xlnm.Print_Titles_11">(#REF!,#REF!)</definedName>
    <definedName name="__________xlnm.Print_Titles_11_4">("#REF!,#REF!)")</definedName>
    <definedName name="__________xlnm.Print_Titles_11_5">"#N/A"</definedName>
    <definedName name="__________xlnm.Print_Titles_11_7">("#REF!,#REF!)")</definedName>
    <definedName name="__________xlnm.Print_Titles_11_8">("#REF!,#REF!)")</definedName>
    <definedName name="__________xlnm.Print_Titles_12">"#REF!"</definedName>
    <definedName name="__________xlnm.Print_Titles_13">"#REF!"</definedName>
    <definedName name="__________xlnm.Print_Titles_14">"#REF!"</definedName>
    <definedName name="__________xlnm.Print_Titles_15">"#REF!"</definedName>
    <definedName name="__________xlnm.Print_Titles_16">"#REF!"</definedName>
    <definedName name="__________xlnm.Print_Titles_16_3">"#REF!"</definedName>
    <definedName name="__________xlnm.Print_Titles_16_3_1">"#REF!"</definedName>
    <definedName name="__________xlnm.Print_Titles_17">"#REF!"</definedName>
    <definedName name="__________xlnm.Print_Titles_18" localSheetId="10">#REF!</definedName>
    <definedName name="__________xlnm.Print_Titles_18" localSheetId="9">#REF!</definedName>
    <definedName name="__________xlnm.Print_Titles_18" localSheetId="8">#REF!</definedName>
    <definedName name="__________xlnm.Print_Titles_18">#REF!</definedName>
    <definedName name="__________xlnm.Print_Titles_18_8">"#REF!"</definedName>
    <definedName name="__________xlnm.Print_Titles_19" localSheetId="10">#REF!</definedName>
    <definedName name="__________xlnm.Print_Titles_19" localSheetId="9">#REF!</definedName>
    <definedName name="__________xlnm.Print_Titles_19" localSheetId="8">#REF!</definedName>
    <definedName name="__________xlnm.Print_Titles_19">#REF!</definedName>
    <definedName name="__________xlnm.Print_Titles_19_8">"#REF!"</definedName>
    <definedName name="__________xlnm.Print_Titles_20" localSheetId="10">#REF!</definedName>
    <definedName name="__________xlnm.Print_Titles_20" localSheetId="9">#REF!</definedName>
    <definedName name="__________xlnm.Print_Titles_20" localSheetId="8">#REF!</definedName>
    <definedName name="__________xlnm.Print_Titles_20">#REF!</definedName>
    <definedName name="__________xlnm.Print_Titles_21" localSheetId="10">#REF!</definedName>
    <definedName name="__________xlnm.Print_Titles_21" localSheetId="9">#REF!</definedName>
    <definedName name="__________xlnm.Print_Titles_21" localSheetId="8">#REF!</definedName>
    <definedName name="__________xlnm.Print_Titles_21">#REF!</definedName>
    <definedName name="__________xlnm.Print_Titles_22" localSheetId="10">#REF!</definedName>
    <definedName name="__________xlnm.Print_Titles_22" localSheetId="9">#REF!</definedName>
    <definedName name="__________xlnm.Print_Titles_22" localSheetId="8">#REF!</definedName>
    <definedName name="__________xlnm.Print_Titles_22">#REF!</definedName>
    <definedName name="_________aug2" localSheetId="10">'[32]monthly breakdown'!#REF!</definedName>
    <definedName name="_________aug2" localSheetId="8">'[32]monthly breakdown'!#REF!</definedName>
    <definedName name="_________aug2">'[32]monthly breakdown'!#REF!</definedName>
    <definedName name="_________cat2" localSheetId="10">#REF!</definedName>
    <definedName name="_________cat2" localSheetId="8">#REF!</definedName>
    <definedName name="_________cat2">#REF!</definedName>
    <definedName name="_________cpc1" localSheetId="10">#REF!</definedName>
    <definedName name="_________cpc1" localSheetId="8">#REF!</definedName>
    <definedName name="_________cpc1">#REF!</definedName>
    <definedName name="_________cpc2" localSheetId="10">#REF!</definedName>
    <definedName name="_________cpc2" localSheetId="8">#REF!</definedName>
    <definedName name="_________cpc2">#REF!</definedName>
    <definedName name="_________dmp2" hidden="1">#REF!</definedName>
    <definedName name="_________gwk5">#REF!</definedName>
    <definedName name="_________gwk55">#REF!</definedName>
    <definedName name="_________inc2">(1.04*1.04)*1.04</definedName>
    <definedName name="_________key2" localSheetId="10" hidden="1">#REF!</definedName>
    <definedName name="_________key2" localSheetId="9" hidden="1">#REF!</definedName>
    <definedName name="_________key2" localSheetId="8" hidden="1">#REF!</definedName>
    <definedName name="_________key2" hidden="1">#REF!</definedName>
    <definedName name="_________moo2" localSheetId="10">#REF!</definedName>
    <definedName name="_________moo2" localSheetId="8">#REF!</definedName>
    <definedName name="_________moo2">#REF!</definedName>
    <definedName name="_________nyu1" localSheetId="10">#REF!</definedName>
    <definedName name="_________nyu1" localSheetId="8">#REF!</definedName>
    <definedName name="_________nyu1">#REF!</definedName>
    <definedName name="_________owk5">#REF!</definedName>
    <definedName name="_________Row1">[51]MediaMetrix!$A$8</definedName>
    <definedName name="_________SAU42" localSheetId="10">#REF!</definedName>
    <definedName name="_________SAU42" localSheetId="9">#REF!</definedName>
    <definedName name="_________SAU42" localSheetId="8">#REF!</definedName>
    <definedName name="_________SAU42">#REF!</definedName>
    <definedName name="_________TOT1" localSheetId="10">[27]sheet3!#REF!</definedName>
    <definedName name="_________TOT1" localSheetId="8">[27]sheet3!#REF!</definedName>
    <definedName name="_________TOT1">[27]sheet3!#REF!</definedName>
    <definedName name="_________TOT2" localSheetId="10">[27]sheet3!#REF!</definedName>
    <definedName name="_________TOT2" localSheetId="8">[27]sheet3!#REF!</definedName>
    <definedName name="_________TOT2">[27]sheet3!#REF!</definedName>
    <definedName name="_________TOT3" localSheetId="10">[27]sheet3!#REF!</definedName>
    <definedName name="_________TOT3">[27]sheet3!#REF!</definedName>
    <definedName name="_________TOT4" localSheetId="10">[27]sheet3!#REF!</definedName>
    <definedName name="_________TOT4">[27]sheet3!#REF!</definedName>
    <definedName name="_________xlnm.Print_Area_1">"#REF!"</definedName>
    <definedName name="_________xlnm.Print_Area_11" localSheetId="10">#REF!</definedName>
    <definedName name="_________xlnm.Print_Area_11" localSheetId="9">#REF!</definedName>
    <definedName name="_________xlnm.Print_Area_11" localSheetId="8">#REF!</definedName>
    <definedName name="_________xlnm.Print_Area_11">#REF!</definedName>
    <definedName name="_________xlnm.Print_Area_11_8">"#REF!"</definedName>
    <definedName name="_________xlnm.Print_Area_12" localSheetId="10">#REF!</definedName>
    <definedName name="_________xlnm.Print_Area_12" localSheetId="9">#REF!</definedName>
    <definedName name="_________xlnm.Print_Area_12" localSheetId="8">#REF!</definedName>
    <definedName name="_________xlnm.Print_Area_12">#REF!</definedName>
    <definedName name="_________xlnm.Print_Area_12_8">"#REF!"</definedName>
    <definedName name="_________xlnm.Print_Area_13">"#REF!"</definedName>
    <definedName name="_________xlnm.Print_Area_13_2">"#REF!"</definedName>
    <definedName name="_________xlnm.Print_Area_13_2_1">"#REF!"</definedName>
    <definedName name="_________xlnm.Print_Area_13_3">"#REF!"</definedName>
    <definedName name="_________xlnm.Print_Area_13_3_1">"#REF!"</definedName>
    <definedName name="_________xlnm.Print_Area_13_7">"#REF!"</definedName>
    <definedName name="_________xlnm.Print_Area_13_8">"#REF!"</definedName>
    <definedName name="_________xlnm.Print_Area_14">"#REF!"</definedName>
    <definedName name="_________xlnm.Print_Area_15">"#REF!"</definedName>
    <definedName name="_________xlnm.Print_Area_15_8">"#REF!"</definedName>
    <definedName name="_________xlnm.Print_Area_16">"#REF!"</definedName>
    <definedName name="_________xlnm.Print_Area_16_2">"#REF!"</definedName>
    <definedName name="_________xlnm.Print_Area_16_2_1">"#REF!"</definedName>
    <definedName name="_________xlnm.Print_Area_16_3">"#REF!"</definedName>
    <definedName name="_________xlnm.Print_Area_16_3_1">"#REF!"</definedName>
    <definedName name="_________xlnm.Print_Area_16_7">"#REF!"</definedName>
    <definedName name="_________xlnm.Print_Area_16_8">"#REF!"</definedName>
    <definedName name="_________xlnm.Print_Area_17">"#REF!"</definedName>
    <definedName name="_________xlnm.Print_Area_17_2">"#REF!"</definedName>
    <definedName name="_________xlnm.Print_Area_17_2_1">"#REF!"</definedName>
    <definedName name="_________xlnm.Print_Area_17_3">"#REF!"</definedName>
    <definedName name="_________xlnm.Print_Area_17_3_1">"#REF!"</definedName>
    <definedName name="_________xlnm.Print_Area_17_7">"#REF!"</definedName>
    <definedName name="_________xlnm.Print_Area_17_8">"#REF!"</definedName>
    <definedName name="_________xlnm.Print_Area_18">"#REF!"</definedName>
    <definedName name="_________xlnm.Print_Area_19" localSheetId="10">#REF!</definedName>
    <definedName name="_________xlnm.Print_Area_19" localSheetId="9">#REF!</definedName>
    <definedName name="_________xlnm.Print_Area_19" localSheetId="8">#REF!</definedName>
    <definedName name="_________xlnm.Print_Area_19">#REF!</definedName>
    <definedName name="_________xlnm.Print_Area_19_8">"#REF!"</definedName>
    <definedName name="_________xlnm.Print_Area_2" localSheetId="10">#REF!</definedName>
    <definedName name="_________xlnm.Print_Area_2" localSheetId="9">#REF!</definedName>
    <definedName name="_________xlnm.Print_Area_2" localSheetId="8">#REF!</definedName>
    <definedName name="_________xlnm.Print_Area_2">#REF!</definedName>
    <definedName name="_________xlnm.Print_Area_2_3">"#REF!"</definedName>
    <definedName name="_________xlnm.Print_Area_2_4">"#REF!"</definedName>
    <definedName name="_________xlnm.Print_Area_2_7">"#REF!"</definedName>
    <definedName name="_________xlnm.Print_Area_22" localSheetId="10">#REF!</definedName>
    <definedName name="_________xlnm.Print_Area_22" localSheetId="9">#REF!</definedName>
    <definedName name="_________xlnm.Print_Area_22" localSheetId="8">#REF!</definedName>
    <definedName name="_________xlnm.Print_Area_22">#REF!</definedName>
    <definedName name="_________xlnm.Print_Area_5">"#REF!"</definedName>
    <definedName name="_________xlnm.Print_Area_5_3">"#REF!"</definedName>
    <definedName name="_________xlnm.Print_Area_5_4">"#REF!"</definedName>
    <definedName name="_________xlnm.Print_Area_5_5">"#REF!"</definedName>
    <definedName name="_________xlnm.Print_Area_5_7">"#REF!"</definedName>
    <definedName name="_________xlnm.Print_Area_7">"#REF!"</definedName>
    <definedName name="_________xlnm.Print_Area_7_2">"#REF!"</definedName>
    <definedName name="_________xlnm.Print_Area_7_2_1">"#REF!"</definedName>
    <definedName name="_________xlnm.Print_Area_7_3">"#REF!"</definedName>
    <definedName name="_________xlnm.Print_Area_7_3_1">"#REF!"</definedName>
    <definedName name="_________xlnm.Print_Area_7_3_1_1">"#REF!"</definedName>
    <definedName name="_________xlnm.Print_Area_7_3_1_1_1">"#REF!"</definedName>
    <definedName name="_________xlnm.Print_Area_7_3_1_1_1_1">"#REF!"</definedName>
    <definedName name="_________xlnm.Print_Area_7_9">"#N/A"</definedName>
    <definedName name="_________xlnm.Print_Area_7_9_8">"#N/A"</definedName>
    <definedName name="_________xlnm.Print_Area_9">"#REF!"</definedName>
    <definedName name="_________xlnm.Print_Area_9_9">"#N/A"</definedName>
    <definedName name="_________xlnm.Print_Area_9_9_8">"#N/A"</definedName>
    <definedName name="_________xlnm.Print_Titles_11">"#REF!"</definedName>
    <definedName name="_________xlnm.Print_Titles_11_2">"#REF!"</definedName>
    <definedName name="_________xlnm.Print_Titles_11_2_1">"#REF!"</definedName>
    <definedName name="_________xlnm.Print_Titles_11_3">"#REF!"</definedName>
    <definedName name="_________xlnm.Print_Titles_11_3_1">"#REF!"</definedName>
    <definedName name="_________xlnm.Print_Titles_12">"#REF!"</definedName>
    <definedName name="_________xlnm.Print_Titles_12_2">"#REF!"</definedName>
    <definedName name="_________xlnm.Print_Titles_12_2_1">"#REF!"</definedName>
    <definedName name="_________xlnm.Print_Titles_12_3">"#REF!"</definedName>
    <definedName name="_________xlnm.Print_Titles_12_3_1">"#REF!"</definedName>
    <definedName name="_________xlnm.Print_Titles_13">"#REF!"</definedName>
    <definedName name="_________xlnm.Print_Titles_13_2">"#REF!"</definedName>
    <definedName name="_________xlnm.Print_Titles_13_2_1">"#REF!"</definedName>
    <definedName name="_________xlnm.Print_Titles_13_3">"#REF!"</definedName>
    <definedName name="_________xlnm.Print_Titles_13_3_1">"#REF!"</definedName>
    <definedName name="_________xlnm.Print_Titles_14">"#REF!"</definedName>
    <definedName name="_________xlnm.Print_Titles_15">"#REF!"</definedName>
    <definedName name="_________xlnm.Print_Titles_15_2">"#REF!"</definedName>
    <definedName name="_________xlnm.Print_Titles_15_2_1">"#REF!"</definedName>
    <definedName name="_________xlnm.Print_Titles_15_3">"#REF!"</definedName>
    <definedName name="_________xlnm.Print_Titles_15_3_1">"#REF!"</definedName>
    <definedName name="_________xlnm.Print_Titles_16">"#REF!"</definedName>
    <definedName name="_________xlnm.Print_Titles_16_2">"#REF!"</definedName>
    <definedName name="_________xlnm.Print_Titles_16_2_1">"#REF!"</definedName>
    <definedName name="_________xlnm.Print_Titles_16_3">"#REF!"</definedName>
    <definedName name="_________xlnm.Print_Titles_16_3_1">"#REF!"</definedName>
    <definedName name="_________xlnm.Print_Titles_17">"#REF!"</definedName>
    <definedName name="_________xlnm.Print_Titles_17_2">"#REF!"</definedName>
    <definedName name="_________xlnm.Print_Titles_17_2_1">"#REF!"</definedName>
    <definedName name="_________xlnm.Print_Titles_17_3">"#REF!"</definedName>
    <definedName name="_________xlnm.Print_Titles_17_3_1">"#REF!"</definedName>
    <definedName name="_________xlnm.Print_Titles_18" localSheetId="10">#REF!</definedName>
    <definedName name="_________xlnm.Print_Titles_18" localSheetId="9">#REF!</definedName>
    <definedName name="_________xlnm.Print_Titles_18" localSheetId="8">#REF!</definedName>
    <definedName name="_________xlnm.Print_Titles_18">#REF!</definedName>
    <definedName name="_________xlnm.Print_Titles_18_8">"#REF!"</definedName>
    <definedName name="_________xlnm.Print_Titles_19" localSheetId="10">#REF!</definedName>
    <definedName name="_________xlnm.Print_Titles_19" localSheetId="9">#REF!</definedName>
    <definedName name="_________xlnm.Print_Titles_19" localSheetId="8">#REF!</definedName>
    <definedName name="_________xlnm.Print_Titles_19">#REF!</definedName>
    <definedName name="_________xlnm.Print_Titles_19_8">"#REF!"</definedName>
    <definedName name="_________xlnm.Print_Titles_20" localSheetId="10">#REF!</definedName>
    <definedName name="_________xlnm.Print_Titles_20" localSheetId="9">#REF!</definedName>
    <definedName name="_________xlnm.Print_Titles_20" localSheetId="8">#REF!</definedName>
    <definedName name="_________xlnm.Print_Titles_20">#REF!</definedName>
    <definedName name="_________xlnm.Print_Titles_21" localSheetId="10">#REF!</definedName>
    <definedName name="_________xlnm.Print_Titles_21" localSheetId="9">#REF!</definedName>
    <definedName name="_________xlnm.Print_Titles_21" localSheetId="8">#REF!</definedName>
    <definedName name="_________xlnm.Print_Titles_21">#REF!</definedName>
    <definedName name="_________xlnm.Print_Titles_22" localSheetId="10">#REF!</definedName>
    <definedName name="_________xlnm.Print_Titles_22" localSheetId="9">#REF!</definedName>
    <definedName name="_________xlnm.Print_Titles_22" localSheetId="8">#REF!</definedName>
    <definedName name="_________xlnm.Print_Titles_22">#REF!</definedName>
    <definedName name="_________xlnm.Print_Titles_7">"#REF!"</definedName>
    <definedName name="_________xlnm.Print_Titles_7_2">"#REF!"</definedName>
    <definedName name="_________xlnm.Print_Titles_7_2_1">"#REF!"</definedName>
    <definedName name="_________xlnm.Print_Titles_7_3">"#REF!"</definedName>
    <definedName name="_________xlnm.Print_Titles_7_3_1">"#REF!"</definedName>
    <definedName name="_________xlnm.Print_Titles_7_3_1_1">"#REF!"</definedName>
    <definedName name="_________xlnm.Print_Titles_7_3_1_1_1">"#REF!"</definedName>
    <definedName name="_________xlnm.Print_Titles_7_3_1_1_1_1">"#REF!"</definedName>
    <definedName name="_________xlnm.Print_Titles_7_9">"#N/A"</definedName>
    <definedName name="_________xlnm.Print_Titles_7_9_8">"#N/A"</definedName>
    <definedName name="________aug2">'[32]monthly breakdown'!#REF!</definedName>
    <definedName name="________cat2" localSheetId="10">#REF!</definedName>
    <definedName name="________cat2" localSheetId="8">#REF!</definedName>
    <definedName name="________cat2">#REF!</definedName>
    <definedName name="________cpc1" localSheetId="10">#REF!</definedName>
    <definedName name="________cpc1" localSheetId="8">#REF!</definedName>
    <definedName name="________cpc1">#REF!</definedName>
    <definedName name="________cpc2" localSheetId="10">#REF!</definedName>
    <definedName name="________cpc2" localSheetId="8">#REF!</definedName>
    <definedName name="________cpc2">#REF!</definedName>
    <definedName name="________dmp2" localSheetId="10" hidden="1">#REF!</definedName>
    <definedName name="________dmp2" localSheetId="9" hidden="1">#REF!</definedName>
    <definedName name="________dmp2" localSheetId="8" hidden="1">#REF!</definedName>
    <definedName name="________dmp2" hidden="1">#REF!</definedName>
    <definedName name="________gwk5">#REF!</definedName>
    <definedName name="________gwk55">#REF!</definedName>
    <definedName name="________inc2">(1.04*1.04)*1.04</definedName>
    <definedName name="________key2" localSheetId="10" hidden="1">#REF!</definedName>
    <definedName name="________key2" localSheetId="9" hidden="1">#REF!</definedName>
    <definedName name="________key2" localSheetId="8" hidden="1">#REF!</definedName>
    <definedName name="________key2" hidden="1">#REF!</definedName>
    <definedName name="________moo2" localSheetId="10">#REF!</definedName>
    <definedName name="________moo2" localSheetId="8">#REF!</definedName>
    <definedName name="________moo2">#REF!</definedName>
    <definedName name="________nyu1">#REF!</definedName>
    <definedName name="________owk5">#REF!</definedName>
    <definedName name="________Row1">[51]MediaMetrix!$A$8</definedName>
    <definedName name="________SAU42" localSheetId="10">#REF!</definedName>
    <definedName name="________SAU42" localSheetId="9">#REF!</definedName>
    <definedName name="________SAU42" localSheetId="8">#REF!</definedName>
    <definedName name="________SAU42">#REF!</definedName>
    <definedName name="________TOT1" localSheetId="10">[27]sheet3!#REF!</definedName>
    <definedName name="________TOT1" localSheetId="8">[27]sheet3!#REF!</definedName>
    <definedName name="________TOT1">[27]sheet3!#REF!</definedName>
    <definedName name="________TOT2" localSheetId="10">[27]sheet3!#REF!</definedName>
    <definedName name="________TOT2" localSheetId="8">[27]sheet3!#REF!</definedName>
    <definedName name="________TOT2">[27]sheet3!#REF!</definedName>
    <definedName name="________TOT3" localSheetId="10">[27]sheet3!#REF!</definedName>
    <definedName name="________TOT3" localSheetId="8">[27]sheet3!#REF!</definedName>
    <definedName name="________TOT3">[27]sheet3!#REF!</definedName>
    <definedName name="________TOT4" localSheetId="10">[27]sheet3!#REF!</definedName>
    <definedName name="________TOT4" localSheetId="8">[27]sheet3!#REF!</definedName>
    <definedName name="________TOT4">[27]sheet3!#REF!</definedName>
    <definedName name="________xlnm.Print_Area_1">"#REF!"</definedName>
    <definedName name="________xlnm.Print_Area_1_1" localSheetId="10">#REF!</definedName>
    <definedName name="________xlnm.Print_Area_1_1" localSheetId="9">#REF!</definedName>
    <definedName name="________xlnm.Print_Area_1_1" localSheetId="8">#REF!</definedName>
    <definedName name="________xlnm.Print_Area_1_1">#REF!</definedName>
    <definedName name="________xlnm.Print_Area_1_1_4">"#REF!"</definedName>
    <definedName name="________xlnm.Print_Area_1_1_8">"#REF!"</definedName>
    <definedName name="________xlnm.Print_Area_1_3">"#REF!"</definedName>
    <definedName name="________xlnm.Print_Area_1_7">"#REF!"</definedName>
    <definedName name="________xlnm.Print_Area_11" localSheetId="10">#REF!</definedName>
    <definedName name="________xlnm.Print_Area_11" localSheetId="9">#REF!</definedName>
    <definedName name="________xlnm.Print_Area_11" localSheetId="8">#REF!</definedName>
    <definedName name="________xlnm.Print_Area_11">#REF!</definedName>
    <definedName name="________xlnm.Print_Area_11_8">"#REF!"</definedName>
    <definedName name="________xlnm.Print_Area_12" localSheetId="10">#REF!</definedName>
    <definedName name="________xlnm.Print_Area_12" localSheetId="9">#REF!</definedName>
    <definedName name="________xlnm.Print_Area_12" localSheetId="8">#REF!</definedName>
    <definedName name="________xlnm.Print_Area_12">#REF!</definedName>
    <definedName name="________xlnm.Print_Area_12_8">"#REF!"</definedName>
    <definedName name="________xlnm.Print_Area_13">"#REF!"</definedName>
    <definedName name="________xlnm.Print_Area_13_2">"#REF!"</definedName>
    <definedName name="________xlnm.Print_Area_13_2_1">"#REF!"</definedName>
    <definedName name="________xlnm.Print_Area_13_3">"#REF!"</definedName>
    <definedName name="________xlnm.Print_Area_13_3_1">"#REF!"</definedName>
    <definedName name="________xlnm.Print_Area_13_7">"#REF!"</definedName>
    <definedName name="________xlnm.Print_Area_13_8">"#REF!"</definedName>
    <definedName name="________xlnm.Print_Area_14">"#REF!"</definedName>
    <definedName name="________xlnm.Print_Area_15">"#REF!"</definedName>
    <definedName name="________xlnm.Print_Area_15_8">"#REF!"</definedName>
    <definedName name="________xlnm.Print_Area_16">"#REF!"</definedName>
    <definedName name="________xlnm.Print_Area_16_2">"#REF!"</definedName>
    <definedName name="________xlnm.Print_Area_16_2_1">"#REF!"</definedName>
    <definedName name="________xlnm.Print_Area_16_3">"#REF!"</definedName>
    <definedName name="________xlnm.Print_Area_16_3_1">"#REF!"</definedName>
    <definedName name="________xlnm.Print_Area_16_7">"#REF!"</definedName>
    <definedName name="________xlnm.Print_Area_16_8">"#REF!"</definedName>
    <definedName name="________xlnm.Print_Area_17">"#REF!"</definedName>
    <definedName name="________xlnm.Print_Area_17_2">"#REF!"</definedName>
    <definedName name="________xlnm.Print_Area_17_2_1">"#REF!"</definedName>
    <definedName name="________xlnm.Print_Area_17_3">"#REF!"</definedName>
    <definedName name="________xlnm.Print_Area_17_3_1">"#REF!"</definedName>
    <definedName name="________xlnm.Print_Area_17_7">"#REF!"</definedName>
    <definedName name="________xlnm.Print_Area_17_8">"#REF!"</definedName>
    <definedName name="________xlnm.Print_Area_18">"#REF!"</definedName>
    <definedName name="________xlnm.Print_Area_19" localSheetId="10">#REF!</definedName>
    <definedName name="________xlnm.Print_Area_19" localSheetId="9">#REF!</definedName>
    <definedName name="________xlnm.Print_Area_19" localSheetId="8">#REF!</definedName>
    <definedName name="________xlnm.Print_Area_19">#REF!</definedName>
    <definedName name="________xlnm.Print_Area_19_8">"#REF!"</definedName>
    <definedName name="________xlnm.Print_Area_2" localSheetId="10">#REF!</definedName>
    <definedName name="________xlnm.Print_Area_2" localSheetId="9">#REF!</definedName>
    <definedName name="________xlnm.Print_Area_2" localSheetId="8">#REF!</definedName>
    <definedName name="________xlnm.Print_Area_2">#REF!</definedName>
    <definedName name="________xlnm.Print_Area_2_3">"#REF!"</definedName>
    <definedName name="________xlnm.Print_Area_2_4">"#REF!"</definedName>
    <definedName name="________xlnm.Print_Area_2_7">"#REF!"</definedName>
    <definedName name="________xlnm.Print_Area_22" localSheetId="10">#REF!</definedName>
    <definedName name="________xlnm.Print_Area_22" localSheetId="9">#REF!</definedName>
    <definedName name="________xlnm.Print_Area_22" localSheetId="8">#REF!</definedName>
    <definedName name="________xlnm.Print_Area_22">#REF!</definedName>
    <definedName name="________xlnm.Print_Area_5">"#REF!"</definedName>
    <definedName name="________xlnm.Print_Area_5_3">"#REF!"</definedName>
    <definedName name="________xlnm.Print_Area_5_4">"#REF!"</definedName>
    <definedName name="________xlnm.Print_Area_5_5">"#REF!"</definedName>
    <definedName name="________xlnm.Print_Area_5_7">"#REF!"</definedName>
    <definedName name="________xlnm.Print_Area_6">"#REF!"</definedName>
    <definedName name="________xlnm.Print_Area_6_5">"#REF!"</definedName>
    <definedName name="________xlnm.Print_Area_7">"#REF!"</definedName>
    <definedName name="________xlnm.Print_Area_7_2">"#REF!"</definedName>
    <definedName name="________xlnm.Print_Area_7_2_1">"#REF!"</definedName>
    <definedName name="________xlnm.Print_Area_7_3">"#REF!"</definedName>
    <definedName name="________xlnm.Print_Area_7_3_1">"#REF!"</definedName>
    <definedName name="________xlnm.Print_Area_7_3_1_1">"#REF!"</definedName>
    <definedName name="________xlnm.Print_Area_7_3_1_1_1">"#REF!"</definedName>
    <definedName name="________xlnm.Print_Area_7_3_1_1_1_1">"#REF!"</definedName>
    <definedName name="________xlnm.Print_Area_7_7">"#REF!"</definedName>
    <definedName name="________xlnm.Print_Area_7_8">"#REF!"</definedName>
    <definedName name="________xlnm.Print_Area_7_9">"#N/A"</definedName>
    <definedName name="________xlnm.Print_Area_7_9_8">"#N/A"</definedName>
    <definedName name="________xlnm.Print_Area_8">"#REF!"</definedName>
    <definedName name="________xlnm.Print_Area_9">"#REF!"</definedName>
    <definedName name="________xlnm.Print_Area_9_3">"#REF!"</definedName>
    <definedName name="________xlnm.Print_Area_9_9">"#N/A"</definedName>
    <definedName name="________xlnm.Print_Area_9_9_8">"#N/A"</definedName>
    <definedName name="________xlnm.Print_Titles_11">"#REF!"</definedName>
    <definedName name="________xlnm.Print_Titles_11_2">"#REF!"</definedName>
    <definedName name="________xlnm.Print_Titles_11_2_1">"#REF!"</definedName>
    <definedName name="________xlnm.Print_Titles_11_3">"#REF!"</definedName>
    <definedName name="________xlnm.Print_Titles_11_3_1">"#REF!"</definedName>
    <definedName name="________xlnm.Print_Titles_11_7">"#REF!"</definedName>
    <definedName name="________xlnm.Print_Titles_11_8">"#REF!"</definedName>
    <definedName name="________xlnm.Print_Titles_12">"#REF!"</definedName>
    <definedName name="________xlnm.Print_Titles_12_2">"#REF!"</definedName>
    <definedName name="________xlnm.Print_Titles_12_2_1">"#REF!"</definedName>
    <definedName name="________xlnm.Print_Titles_12_3">"#REF!"</definedName>
    <definedName name="________xlnm.Print_Titles_12_3_1">"#REF!"</definedName>
    <definedName name="________xlnm.Print_Titles_12_7">"#REF!"</definedName>
    <definedName name="________xlnm.Print_Titles_12_8">"#REF!"</definedName>
    <definedName name="________xlnm.Print_Titles_13">"#REF!"</definedName>
    <definedName name="________xlnm.Print_Titles_13_2">"#REF!"</definedName>
    <definedName name="________xlnm.Print_Titles_13_2_1">"#REF!"</definedName>
    <definedName name="________xlnm.Print_Titles_13_3">"#REF!"</definedName>
    <definedName name="________xlnm.Print_Titles_13_3_1">"#REF!"</definedName>
    <definedName name="________xlnm.Print_Titles_13_7">"#REF!"</definedName>
    <definedName name="________xlnm.Print_Titles_13_8">"#REF!"</definedName>
    <definedName name="________xlnm.Print_Titles_14">"#REF!"</definedName>
    <definedName name="________xlnm.Print_Titles_14_3">"#REF!"</definedName>
    <definedName name="________xlnm.Print_Titles_15">"#REF!"</definedName>
    <definedName name="________xlnm.Print_Titles_15_2">"#REF!"</definedName>
    <definedName name="________xlnm.Print_Titles_15_2_1">"#REF!"</definedName>
    <definedName name="________xlnm.Print_Titles_15_3">"#REF!"</definedName>
    <definedName name="________xlnm.Print_Titles_15_3_1">"#REF!"</definedName>
    <definedName name="________xlnm.Print_Titles_15_7">"#REF!"</definedName>
    <definedName name="________xlnm.Print_Titles_15_8">"#REF!"</definedName>
    <definedName name="________xlnm.Print_Titles_16">"#REF!"</definedName>
    <definedName name="________xlnm.Print_Titles_16_2">"#REF!"</definedName>
    <definedName name="________xlnm.Print_Titles_16_2_1">"#REF!"</definedName>
    <definedName name="________xlnm.Print_Titles_16_3">"#REF!"</definedName>
    <definedName name="________xlnm.Print_Titles_16_3_1">"#REF!"</definedName>
    <definedName name="________xlnm.Print_Titles_16_7">"#REF!"</definedName>
    <definedName name="________xlnm.Print_Titles_16_8">"#REF!"</definedName>
    <definedName name="________xlnm.Print_Titles_17">"#REF!"</definedName>
    <definedName name="________xlnm.Print_Titles_17_2">"#REF!"</definedName>
    <definedName name="________xlnm.Print_Titles_17_2_1">"#REF!"</definedName>
    <definedName name="________xlnm.Print_Titles_17_3">"#REF!"</definedName>
    <definedName name="________xlnm.Print_Titles_17_3_1">"#REF!"</definedName>
    <definedName name="________xlnm.Print_Titles_17_7">"#REF!"</definedName>
    <definedName name="________xlnm.Print_Titles_17_8">"#REF!"</definedName>
    <definedName name="________xlnm.Print_Titles_18" localSheetId="10">#REF!</definedName>
    <definedName name="________xlnm.Print_Titles_18" localSheetId="9">#REF!</definedName>
    <definedName name="________xlnm.Print_Titles_18" localSheetId="8">#REF!</definedName>
    <definedName name="________xlnm.Print_Titles_18">#REF!</definedName>
    <definedName name="________xlnm.Print_Titles_18_8">"#REF!"</definedName>
    <definedName name="________xlnm.Print_Titles_19" localSheetId="10">#REF!</definedName>
    <definedName name="________xlnm.Print_Titles_19" localSheetId="9">#REF!</definedName>
    <definedName name="________xlnm.Print_Titles_19" localSheetId="8">#REF!</definedName>
    <definedName name="________xlnm.Print_Titles_19">#REF!</definedName>
    <definedName name="________xlnm.Print_Titles_19_8">"#REF!"</definedName>
    <definedName name="________xlnm.Print_Titles_20" localSheetId="10">#REF!</definedName>
    <definedName name="________xlnm.Print_Titles_20" localSheetId="9">#REF!</definedName>
    <definedName name="________xlnm.Print_Titles_20" localSheetId="8">#REF!</definedName>
    <definedName name="________xlnm.Print_Titles_20">#REF!</definedName>
    <definedName name="________xlnm.Print_Titles_21" localSheetId="10">#REF!</definedName>
    <definedName name="________xlnm.Print_Titles_21" localSheetId="9">#REF!</definedName>
    <definedName name="________xlnm.Print_Titles_21" localSheetId="8">#REF!</definedName>
    <definedName name="________xlnm.Print_Titles_21">#REF!</definedName>
    <definedName name="________xlnm.Print_Titles_22" localSheetId="10">#REF!</definedName>
    <definedName name="________xlnm.Print_Titles_22" localSheetId="9">#REF!</definedName>
    <definedName name="________xlnm.Print_Titles_22" localSheetId="8">#REF!</definedName>
    <definedName name="________xlnm.Print_Titles_22">#REF!</definedName>
    <definedName name="________xlnm.Print_Titles_7">"#REF!"</definedName>
    <definedName name="________xlnm.Print_Titles_7_2">"#REF!"</definedName>
    <definedName name="________xlnm.Print_Titles_7_2_1">"#REF!"</definedName>
    <definedName name="________xlnm.Print_Titles_7_3">"#REF!"</definedName>
    <definedName name="________xlnm.Print_Titles_7_3_1">"#REF!"</definedName>
    <definedName name="________xlnm.Print_Titles_7_3_1_1">"#REF!"</definedName>
    <definedName name="________xlnm.Print_Titles_7_3_1_1_1">"#REF!"</definedName>
    <definedName name="________xlnm.Print_Titles_7_3_1_1_1_1">"#REF!"</definedName>
    <definedName name="________xlnm.Print_Titles_7_7">"#REF!"</definedName>
    <definedName name="________xlnm.Print_Titles_7_8">"#REF!"</definedName>
    <definedName name="________xlnm.Print_Titles_7_9">"#N/A"</definedName>
    <definedName name="________xlnm.Print_Titles_7_9_8">"#N/A"</definedName>
    <definedName name="_______aug2">'[32]monthly breakdown'!#REF!</definedName>
    <definedName name="_______cat2" localSheetId="10">#REF!</definedName>
    <definedName name="_______cat2" localSheetId="8">#REF!</definedName>
    <definedName name="_______cat2">#REF!</definedName>
    <definedName name="_______cpc1" localSheetId="10">#REF!</definedName>
    <definedName name="_______cpc1" localSheetId="8">#REF!</definedName>
    <definedName name="_______cpc1">#REF!</definedName>
    <definedName name="_______cpc2" localSheetId="10">#REF!</definedName>
    <definedName name="_______cpc2" localSheetId="8">#REF!</definedName>
    <definedName name="_______cpc2">#REF!</definedName>
    <definedName name="_______dmp2" localSheetId="10" hidden="1">#REF!</definedName>
    <definedName name="_______dmp2" localSheetId="9" hidden="1">#REF!</definedName>
    <definedName name="_______dmp2" localSheetId="8" hidden="1">#REF!</definedName>
    <definedName name="_______dmp2" hidden="1">#REF!</definedName>
    <definedName name="_______gwk5">#REF!</definedName>
    <definedName name="_______gwk55">#REF!</definedName>
    <definedName name="_______inc2">(1.04*1.04)*1.04</definedName>
    <definedName name="_______key2" localSheetId="10" hidden="1">#REF!</definedName>
    <definedName name="_______key2" localSheetId="9" hidden="1">#REF!</definedName>
    <definedName name="_______key2" localSheetId="8" hidden="1">#REF!</definedName>
    <definedName name="_______key2" hidden="1">#REF!</definedName>
    <definedName name="_______moo2" localSheetId="10">#REF!</definedName>
    <definedName name="_______moo2" localSheetId="8">#REF!</definedName>
    <definedName name="_______moo2">#REF!</definedName>
    <definedName name="_______nyu1">#REF!</definedName>
    <definedName name="_______owk5">#REF!</definedName>
    <definedName name="_______Row1">[51]MediaMetrix!$A$8</definedName>
    <definedName name="_______SAU42" localSheetId="10">#REF!</definedName>
    <definedName name="_______SAU42" localSheetId="9">#REF!</definedName>
    <definedName name="_______SAU42" localSheetId="8">#REF!</definedName>
    <definedName name="_______SAU42">#REF!</definedName>
    <definedName name="_______TOT1" localSheetId="10">[27]sheet3!#REF!</definedName>
    <definedName name="_______TOT1" localSheetId="8">[27]sheet3!#REF!</definedName>
    <definedName name="_______TOT1">[27]sheet3!#REF!</definedName>
    <definedName name="_______TOT2" localSheetId="10">[27]sheet3!#REF!</definedName>
    <definedName name="_______TOT2" localSheetId="8">[27]sheet3!#REF!</definedName>
    <definedName name="_______TOT2">[27]sheet3!#REF!</definedName>
    <definedName name="_______TOT3" localSheetId="10">[27]sheet3!#REF!</definedName>
    <definedName name="_______TOT3" localSheetId="8">[27]sheet3!#REF!</definedName>
    <definedName name="_______TOT3">[27]sheet3!#REF!</definedName>
    <definedName name="_______TOT4" localSheetId="10">[27]sheet3!#REF!</definedName>
    <definedName name="_______TOT4" localSheetId="8">[27]sheet3!#REF!</definedName>
    <definedName name="_______TOT4">[27]sheet3!#REF!</definedName>
    <definedName name="_______xlnm.Print_Area_1">"#REF!"</definedName>
    <definedName name="_______xlnm.Print_Area_1_1">"#REF!"</definedName>
    <definedName name="_______xlnm.Print_Area_1_1_1" localSheetId="10">#REF!</definedName>
    <definedName name="_______xlnm.Print_Area_1_1_1" localSheetId="9">#REF!</definedName>
    <definedName name="_______xlnm.Print_Area_1_1_1" localSheetId="8">#REF!</definedName>
    <definedName name="_______xlnm.Print_Area_1_1_1">#REF!</definedName>
    <definedName name="_______xlnm.Print_Area_1_1_1_4">"#REF!"</definedName>
    <definedName name="_______xlnm.Print_Area_1_1_1_8">"#REF!"</definedName>
    <definedName name="_______xlnm.Print_Area_1_1_3">"#REF!"</definedName>
    <definedName name="_______xlnm.Print_Area_1_1_7">"#REF!"</definedName>
    <definedName name="_______xlnm.Print_Area_11" localSheetId="10">#REF!</definedName>
    <definedName name="_______xlnm.Print_Area_11" localSheetId="9">#REF!</definedName>
    <definedName name="_______xlnm.Print_Area_11" localSheetId="8">#REF!</definedName>
    <definedName name="_______xlnm.Print_Area_11">#REF!</definedName>
    <definedName name="_______xlnm.Print_Area_11_8">"#REF!"</definedName>
    <definedName name="_______xlnm.Print_Area_12" localSheetId="10">#REF!</definedName>
    <definedName name="_______xlnm.Print_Area_12" localSheetId="9">#REF!</definedName>
    <definedName name="_______xlnm.Print_Area_12" localSheetId="8">#REF!</definedName>
    <definedName name="_______xlnm.Print_Area_12">#REF!</definedName>
    <definedName name="_______xlnm.Print_Area_12_4">"#REF!"</definedName>
    <definedName name="_______xlnm.Print_Area_12_8">"#REF!"</definedName>
    <definedName name="_______xlnm.Print_Area_13">"#REF!"</definedName>
    <definedName name="_______xlnm.Print_Area_13_2">"#REF!"</definedName>
    <definedName name="_______xlnm.Print_Area_13_2_1">"#REF!"</definedName>
    <definedName name="_______xlnm.Print_Area_13_3">"#REF!"</definedName>
    <definedName name="_______xlnm.Print_Area_13_3_1">"#REF!"</definedName>
    <definedName name="_______xlnm.Print_Area_13_7">"#REF!"</definedName>
    <definedName name="_______xlnm.Print_Area_13_8">"#REF!"</definedName>
    <definedName name="_______xlnm.Print_Area_14">"#REF!"</definedName>
    <definedName name="_______xlnm.Print_Area_14_3">"#REF!"</definedName>
    <definedName name="_______xlnm.Print_Area_15">"#REF!"</definedName>
    <definedName name="_______xlnm.Print_Area_15_8">"#REF!"</definedName>
    <definedName name="_______xlnm.Print_Area_16">"#REF!"</definedName>
    <definedName name="_______xlnm.Print_Area_16_2">"#REF!"</definedName>
    <definedName name="_______xlnm.Print_Area_16_2_1">"#REF!"</definedName>
    <definedName name="_______xlnm.Print_Area_16_3">"#REF!"</definedName>
    <definedName name="_______xlnm.Print_Area_16_3_1">"#REF!"</definedName>
    <definedName name="_______xlnm.Print_Area_16_7">"#REF!"</definedName>
    <definedName name="_______xlnm.Print_Area_16_8">"#REF!"</definedName>
    <definedName name="_______xlnm.Print_Area_17">"#REF!"</definedName>
    <definedName name="_______xlnm.Print_Area_17_2">"#REF!"</definedName>
    <definedName name="_______xlnm.Print_Area_17_2_1">"#REF!"</definedName>
    <definedName name="_______xlnm.Print_Area_17_3">"#REF!"</definedName>
    <definedName name="_______xlnm.Print_Area_17_3_1">"#REF!"</definedName>
    <definedName name="_______xlnm.Print_Area_17_7">"#REF!"</definedName>
    <definedName name="_______xlnm.Print_Area_17_8">"#REF!"</definedName>
    <definedName name="_______xlnm.Print_Area_18">"#REF!"</definedName>
    <definedName name="_______xlnm.Print_Area_18_8">"#REF!"</definedName>
    <definedName name="_______xlnm.Print_Area_19" localSheetId="10">#REF!</definedName>
    <definedName name="_______xlnm.Print_Area_19" localSheetId="9">#REF!</definedName>
    <definedName name="_______xlnm.Print_Area_19" localSheetId="8">#REF!</definedName>
    <definedName name="_______xlnm.Print_Area_19">#REF!</definedName>
    <definedName name="_______xlnm.Print_Area_19_8">"#REF!"</definedName>
    <definedName name="_______xlnm.Print_Area_2" localSheetId="10">#REF!</definedName>
    <definedName name="_______xlnm.Print_Area_2" localSheetId="9">#REF!</definedName>
    <definedName name="_______xlnm.Print_Area_2" localSheetId="8">#REF!</definedName>
    <definedName name="_______xlnm.Print_Area_2">#REF!</definedName>
    <definedName name="_______xlnm.Print_Area_2_3">"#REF!"</definedName>
    <definedName name="_______xlnm.Print_Area_2_4">"#REF!"</definedName>
    <definedName name="_______xlnm.Print_Area_2_7">"#REF!"</definedName>
    <definedName name="_______xlnm.Print_Area_22" localSheetId="10">#REF!</definedName>
    <definedName name="_______xlnm.Print_Area_22" localSheetId="9">#REF!</definedName>
    <definedName name="_______xlnm.Print_Area_22" localSheetId="8">#REF!</definedName>
    <definedName name="_______xlnm.Print_Area_22">#REF!</definedName>
    <definedName name="_______xlnm.Print_Area_5">"#REF!"</definedName>
    <definedName name="_______xlnm.Print_Area_5_3">"#REF!"</definedName>
    <definedName name="_______xlnm.Print_Area_5_4">"#REF!"</definedName>
    <definedName name="_______xlnm.Print_Area_5_5">"#REF!"</definedName>
    <definedName name="_______xlnm.Print_Area_5_7">"#REF!"</definedName>
    <definedName name="_______xlnm.Print_Area_6">"#REF!"</definedName>
    <definedName name="_______xlnm.Print_Area_6_5">"#REF!"</definedName>
    <definedName name="_______xlnm.Print_Area_7">"#REF!"</definedName>
    <definedName name="_______xlnm.Print_Area_7_2">"#REF!"</definedName>
    <definedName name="_______xlnm.Print_Area_7_2_1">"#REF!"</definedName>
    <definedName name="_______xlnm.Print_Area_7_3">"#REF!"</definedName>
    <definedName name="_______xlnm.Print_Area_7_3_1">"#REF!"</definedName>
    <definedName name="_______xlnm.Print_Area_7_3_1_1">"#REF!"</definedName>
    <definedName name="_______xlnm.Print_Area_7_3_1_1_1">"#REF!"</definedName>
    <definedName name="_______xlnm.Print_Area_7_3_1_1_1_1">"#REF!"</definedName>
    <definedName name="_______xlnm.Print_Area_7_7">"#REF!"</definedName>
    <definedName name="_______xlnm.Print_Area_7_8">"#REF!"</definedName>
    <definedName name="_______xlnm.Print_Area_7_9">"#N/A"</definedName>
    <definedName name="_______xlnm.Print_Area_7_9_8">"#N/A"</definedName>
    <definedName name="_______xlnm.Print_Area_8">"#REF!"</definedName>
    <definedName name="_______xlnm.Print_Area_9">"#REF!"</definedName>
    <definedName name="_______xlnm.Print_Area_9_3">"#REF!"</definedName>
    <definedName name="_______xlnm.Print_Area_9_9">"#N/A"</definedName>
    <definedName name="_______xlnm.Print_Area_9_9_8">"#N/A"</definedName>
    <definedName name="_______xlnm.Print_Titles_11">"#REF!"</definedName>
    <definedName name="_______xlnm.Print_Titles_11_2">"#REF!"</definedName>
    <definedName name="_______xlnm.Print_Titles_11_2_1">"#REF!"</definedName>
    <definedName name="_______xlnm.Print_Titles_11_3">"#REF!"</definedName>
    <definedName name="_______xlnm.Print_Titles_11_3_1">"#REF!"</definedName>
    <definedName name="_______xlnm.Print_Titles_11_7">"#REF!"</definedName>
    <definedName name="_______xlnm.Print_Titles_11_8">"#REF!"</definedName>
    <definedName name="_______xlnm.Print_Titles_12">"#REF!"</definedName>
    <definedName name="_______xlnm.Print_Titles_12_2">"#REF!"</definedName>
    <definedName name="_______xlnm.Print_Titles_12_2_1">"#REF!"</definedName>
    <definedName name="_______xlnm.Print_Titles_12_3">"#REF!"</definedName>
    <definedName name="_______xlnm.Print_Titles_12_3_1">"#REF!"</definedName>
    <definedName name="_______xlnm.Print_Titles_12_7">"#REF!"</definedName>
    <definedName name="_______xlnm.Print_Titles_12_8">"#REF!"</definedName>
    <definedName name="_______xlnm.Print_Titles_13">"#REF!"</definedName>
    <definedName name="_______xlnm.Print_Titles_13_2">"#REF!"</definedName>
    <definedName name="_______xlnm.Print_Titles_13_2_1">"#REF!"</definedName>
    <definedName name="_______xlnm.Print_Titles_13_3">"#REF!"</definedName>
    <definedName name="_______xlnm.Print_Titles_13_3_1">"#REF!"</definedName>
    <definedName name="_______xlnm.Print_Titles_13_7">"#REF!"</definedName>
    <definedName name="_______xlnm.Print_Titles_13_8">"#REF!"</definedName>
    <definedName name="_______xlnm.Print_Titles_14">"#REF!"</definedName>
    <definedName name="_______xlnm.Print_Titles_14_3">"#REF!"</definedName>
    <definedName name="_______xlnm.Print_Titles_15">"#REF!"</definedName>
    <definedName name="_______xlnm.Print_Titles_15_2">"#REF!"</definedName>
    <definedName name="_______xlnm.Print_Titles_15_2_1">"#REF!"</definedName>
    <definedName name="_______xlnm.Print_Titles_15_3">"#REF!"</definedName>
    <definedName name="_______xlnm.Print_Titles_15_3_1">"#REF!"</definedName>
    <definedName name="_______xlnm.Print_Titles_15_7">"#REF!"</definedName>
    <definedName name="_______xlnm.Print_Titles_15_8">"#REF!"</definedName>
    <definedName name="_______xlnm.Print_Titles_16">"#REF!"</definedName>
    <definedName name="_______xlnm.Print_Titles_16_2">"#REF!"</definedName>
    <definedName name="_______xlnm.Print_Titles_16_2_1">"#REF!"</definedName>
    <definedName name="_______xlnm.Print_Titles_16_3">"#REF!"</definedName>
    <definedName name="_______xlnm.Print_Titles_16_3_1">"#REF!"</definedName>
    <definedName name="_______xlnm.Print_Titles_16_7">"#REF!"</definedName>
    <definedName name="_______xlnm.Print_Titles_16_8">"#REF!"</definedName>
    <definedName name="_______xlnm.Print_Titles_17">"#REF!"</definedName>
    <definedName name="_______xlnm.Print_Titles_17_2">"#REF!"</definedName>
    <definedName name="_______xlnm.Print_Titles_17_2_1">"#REF!"</definedName>
    <definedName name="_______xlnm.Print_Titles_17_3">"#REF!"</definedName>
    <definedName name="_______xlnm.Print_Titles_17_3_1">"#REF!"</definedName>
    <definedName name="_______xlnm.Print_Titles_17_7">"#REF!"</definedName>
    <definedName name="_______xlnm.Print_Titles_17_8">"#REF!"</definedName>
    <definedName name="_______xlnm.Print_Titles_18" localSheetId="10">#REF!</definedName>
    <definedName name="_______xlnm.Print_Titles_18" localSheetId="9">#REF!</definedName>
    <definedName name="_______xlnm.Print_Titles_18" localSheetId="8">#REF!</definedName>
    <definedName name="_______xlnm.Print_Titles_18">#REF!</definedName>
    <definedName name="_______xlnm.Print_Titles_18_8">"#REF!"</definedName>
    <definedName name="_______xlnm.Print_Titles_19" localSheetId="10">#REF!</definedName>
    <definedName name="_______xlnm.Print_Titles_19" localSheetId="9">#REF!</definedName>
    <definedName name="_______xlnm.Print_Titles_19" localSheetId="8">#REF!</definedName>
    <definedName name="_______xlnm.Print_Titles_19">#REF!</definedName>
    <definedName name="_______xlnm.Print_Titles_19_8">"#REF!"</definedName>
    <definedName name="_______xlnm.Print_Titles_20" localSheetId="10">#REF!</definedName>
    <definedName name="_______xlnm.Print_Titles_20" localSheetId="9">#REF!</definedName>
    <definedName name="_______xlnm.Print_Titles_20" localSheetId="8">#REF!</definedName>
    <definedName name="_______xlnm.Print_Titles_20">#REF!</definedName>
    <definedName name="_______xlnm.Print_Titles_21" localSheetId="10">#REF!</definedName>
    <definedName name="_______xlnm.Print_Titles_21" localSheetId="9">#REF!</definedName>
    <definedName name="_______xlnm.Print_Titles_21" localSheetId="8">#REF!</definedName>
    <definedName name="_______xlnm.Print_Titles_21">#REF!</definedName>
    <definedName name="_______xlnm.Print_Titles_22" localSheetId="10">#REF!</definedName>
    <definedName name="_______xlnm.Print_Titles_22" localSheetId="9">#REF!</definedName>
    <definedName name="_______xlnm.Print_Titles_22" localSheetId="8">#REF!</definedName>
    <definedName name="_______xlnm.Print_Titles_22">#REF!</definedName>
    <definedName name="_______xlnm.Print_Titles_7">"#REF!"</definedName>
    <definedName name="_______xlnm.Print_Titles_7_2">"#REF!"</definedName>
    <definedName name="_______xlnm.Print_Titles_7_2_1">"#REF!"</definedName>
    <definedName name="_______xlnm.Print_Titles_7_3">"#REF!"</definedName>
    <definedName name="_______xlnm.Print_Titles_7_3_1">"#REF!"</definedName>
    <definedName name="_______xlnm.Print_Titles_7_3_1_1">"#REF!"</definedName>
    <definedName name="_______xlnm.Print_Titles_7_3_1_1_1">"#REF!"</definedName>
    <definedName name="_______xlnm.Print_Titles_7_3_1_1_1_1">"#REF!"</definedName>
    <definedName name="_______xlnm.Print_Titles_7_7">"#REF!"</definedName>
    <definedName name="_______xlnm.Print_Titles_7_8">"#REF!"</definedName>
    <definedName name="_______xlnm.Print_Titles_7_9">"#N/A"</definedName>
    <definedName name="_______xlnm.Print_Titles_7_9_8">"#N/A"</definedName>
    <definedName name="_______xlnm.Print_Titles_9">("#REF!,#REF!)")</definedName>
    <definedName name="_______xlnm.Print_Titles_9_14">"#N/A"</definedName>
    <definedName name="_______xlnm.Print_Titles_9_3">"#N/A"</definedName>
    <definedName name="_______xlnm.Print_Titles_9_9">"#N/A"</definedName>
    <definedName name="_______xlnm.Print_Titles_9_9_8">"#N/A"</definedName>
    <definedName name="______aug2">'[32]monthly breakdown'!#REF!</definedName>
    <definedName name="______cat2" localSheetId="10">#REF!</definedName>
    <definedName name="______cat2" localSheetId="8">#REF!</definedName>
    <definedName name="______cat2">#REF!</definedName>
    <definedName name="______cpc1" localSheetId="10">#REF!</definedName>
    <definedName name="______cpc1" localSheetId="8">#REF!</definedName>
    <definedName name="______cpc1">#REF!</definedName>
    <definedName name="______cpc2" localSheetId="10">#REF!</definedName>
    <definedName name="______cpc2" localSheetId="8">#REF!</definedName>
    <definedName name="______cpc2">#REF!</definedName>
    <definedName name="______dmp2" localSheetId="10" hidden="1">#REF!</definedName>
    <definedName name="______dmp2" localSheetId="9" hidden="1">#REF!</definedName>
    <definedName name="______dmp2" localSheetId="8" hidden="1">#REF!</definedName>
    <definedName name="______dmp2" hidden="1">#REF!</definedName>
    <definedName name="______gwk5">#REF!</definedName>
    <definedName name="______gwk55">#REF!</definedName>
    <definedName name="______huh3" localSheetId="10"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___huh3"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___huh3" localSheetId="9"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___huh3"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___huh3"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__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___inc2">(1.04*1.04)*1.04</definedName>
    <definedName name="______key2" localSheetId="10" hidden="1">#REF!</definedName>
    <definedName name="______key2" localSheetId="9" hidden="1">#REF!</definedName>
    <definedName name="______key2" localSheetId="8" hidden="1">#REF!</definedName>
    <definedName name="______key2" hidden="1">#REF!</definedName>
    <definedName name="______moo2" localSheetId="10">#REF!</definedName>
    <definedName name="______moo2" localSheetId="8">#REF!</definedName>
    <definedName name="______moo2">#REF!</definedName>
    <definedName name="______nyu1">#REF!</definedName>
    <definedName name="______owk5">#REF!</definedName>
    <definedName name="______Row1">[51]MediaMetrix!$A$8</definedName>
    <definedName name="______SAU42" localSheetId="10">#REF!</definedName>
    <definedName name="______SAU42" localSheetId="9">#REF!</definedName>
    <definedName name="______SAU42" localSheetId="8">#REF!</definedName>
    <definedName name="______SAU42">#REF!</definedName>
    <definedName name="______TOT1" localSheetId="10">[27]sheet3!#REF!</definedName>
    <definedName name="______TOT1" localSheetId="8">[27]sheet3!#REF!</definedName>
    <definedName name="______TOT1">[27]sheet3!#REF!</definedName>
    <definedName name="______TOT2" localSheetId="10">[27]sheet3!#REF!</definedName>
    <definedName name="______TOT2" localSheetId="8">[27]sheet3!#REF!</definedName>
    <definedName name="______TOT2">[27]sheet3!#REF!</definedName>
    <definedName name="______TOT3" localSheetId="10">[27]sheet3!#REF!</definedName>
    <definedName name="______TOT3" localSheetId="8">[27]sheet3!#REF!</definedName>
    <definedName name="______TOT3">[27]sheet3!#REF!</definedName>
    <definedName name="______TOT4" localSheetId="10">[27]sheet3!#REF!</definedName>
    <definedName name="______TOT4" localSheetId="8">[27]sheet3!#REF!</definedName>
    <definedName name="______TOT4">[27]sheet3!#REF!</definedName>
    <definedName name="______xlnm.Print_Area_1">"#REF!"</definedName>
    <definedName name="______xlnm.Print_Area_11" localSheetId="10">#REF!</definedName>
    <definedName name="______xlnm.Print_Area_11" localSheetId="9">#REF!</definedName>
    <definedName name="______xlnm.Print_Area_11" localSheetId="8">#REF!</definedName>
    <definedName name="______xlnm.Print_Area_11">#REF!</definedName>
    <definedName name="______xlnm.Print_Area_11_4">"#REF!"</definedName>
    <definedName name="______xlnm.Print_Area_11_8">"#REF!"</definedName>
    <definedName name="______xlnm.Print_Area_12" localSheetId="10">#REF!</definedName>
    <definedName name="______xlnm.Print_Area_12" localSheetId="9">#REF!</definedName>
    <definedName name="______xlnm.Print_Area_12" localSheetId="8">#REF!</definedName>
    <definedName name="______xlnm.Print_Area_12">#REF!</definedName>
    <definedName name="______xlnm.Print_Area_12_3">"#REF!"</definedName>
    <definedName name="______xlnm.Print_Area_12_4">"#REF!"</definedName>
    <definedName name="______xlnm.Print_Area_12_8">"#REF!"</definedName>
    <definedName name="______xlnm.Print_Area_13">"#REF!"</definedName>
    <definedName name="______xlnm.Print_Area_14">"#REF!"</definedName>
    <definedName name="______xlnm.Print_Area_14_3">"#REF!"</definedName>
    <definedName name="______xlnm.Print_Area_15">"#REF!"</definedName>
    <definedName name="______xlnm.Print_Area_15_8">"#REF!"</definedName>
    <definedName name="______xlnm.Print_Area_16">"#REF!"</definedName>
    <definedName name="______xlnm.Print_Area_17">"#REF!"</definedName>
    <definedName name="______xlnm.Print_Area_18">"#REF!"</definedName>
    <definedName name="______xlnm.Print_Area_18_8">"#REF!"</definedName>
    <definedName name="______xlnm.Print_Area_19" localSheetId="10">#REF!</definedName>
    <definedName name="______xlnm.Print_Area_19" localSheetId="9">#REF!</definedName>
    <definedName name="______xlnm.Print_Area_19" localSheetId="8">#REF!</definedName>
    <definedName name="______xlnm.Print_Area_19">#REF!</definedName>
    <definedName name="______xlnm.Print_Area_19_8">"#REF!"</definedName>
    <definedName name="______xlnm.Print_Area_2" localSheetId="10">#REF!</definedName>
    <definedName name="______xlnm.Print_Area_2" localSheetId="9">#REF!</definedName>
    <definedName name="______xlnm.Print_Area_2" localSheetId="8">#REF!</definedName>
    <definedName name="______xlnm.Print_Area_2">#REF!</definedName>
    <definedName name="______xlnm.Print_Area_2_3">"#REF!"</definedName>
    <definedName name="______xlnm.Print_Area_2_4">"#REF!"</definedName>
    <definedName name="______xlnm.Print_Area_2_7">"#REF!"</definedName>
    <definedName name="______xlnm.Print_Area_22" localSheetId="10">#REF!</definedName>
    <definedName name="______xlnm.Print_Area_22" localSheetId="9">#REF!</definedName>
    <definedName name="______xlnm.Print_Area_22" localSheetId="8">#REF!</definedName>
    <definedName name="______xlnm.Print_Area_22">#REF!</definedName>
    <definedName name="______xlnm.Print_Area_5">"#REF!"</definedName>
    <definedName name="______xlnm.Print_Area_5_3">"#REF!"</definedName>
    <definedName name="______xlnm.Print_Area_5_4">"#REF!"</definedName>
    <definedName name="______xlnm.Print_Area_5_5">"#REF!"</definedName>
    <definedName name="______xlnm.Print_Area_5_7">"#REF!"</definedName>
    <definedName name="______xlnm.Print_Area_6">"#REF!"</definedName>
    <definedName name="______xlnm.Print_Area_6_5">"#REF!"</definedName>
    <definedName name="______xlnm.Print_Area_7">"#REF!"</definedName>
    <definedName name="______xlnm.Print_Area_7_2">"#REF!"</definedName>
    <definedName name="______xlnm.Print_Area_7_2_1">"#REF!"</definedName>
    <definedName name="______xlnm.Print_Area_7_3">"#REF!"</definedName>
    <definedName name="______xlnm.Print_Area_7_3_1">"#REF!"</definedName>
    <definedName name="______xlnm.Print_Area_7_3_1_1">"#REF!"</definedName>
    <definedName name="______xlnm.Print_Area_7_3_1_1_1">"#REF!"</definedName>
    <definedName name="______xlnm.Print_Area_7_3_1_1_1_1">"#REF!"</definedName>
    <definedName name="______xlnm.Print_Area_7_7">"#REF!"</definedName>
    <definedName name="______xlnm.Print_Area_7_8">"#REF!"</definedName>
    <definedName name="______xlnm.Print_Area_7_9">"#N/A"</definedName>
    <definedName name="______xlnm.Print_Area_7_9_8">"#N/A"</definedName>
    <definedName name="______xlnm.Print_Area_8">"#REF!"</definedName>
    <definedName name="______xlnm.Print_Area_8_8" localSheetId="10">#REF!</definedName>
    <definedName name="______xlnm.Print_Area_8_8" localSheetId="9">#REF!</definedName>
    <definedName name="______xlnm.Print_Area_8_8" localSheetId="8">#REF!</definedName>
    <definedName name="______xlnm.Print_Area_8_8">#REF!</definedName>
    <definedName name="______xlnm.Print_Area_9">"#REF!"</definedName>
    <definedName name="______xlnm.Print_Area_9_3">"#REF!"</definedName>
    <definedName name="______xlnm.Print_Area_9_9">"#N/A"</definedName>
    <definedName name="______xlnm.Print_Area_9_9_8">"#N/A"</definedName>
    <definedName name="______xlnm.Print_Titles_11">"#REF!"</definedName>
    <definedName name="______xlnm.Print_Titles_11_2">"#REF!"</definedName>
    <definedName name="______xlnm.Print_Titles_11_2_1">"#REF!"</definedName>
    <definedName name="______xlnm.Print_Titles_11_3">"#REF!"</definedName>
    <definedName name="______xlnm.Print_Titles_11_3_1">"#REF!"</definedName>
    <definedName name="______xlnm.Print_Titles_11_7">"#REF!"</definedName>
    <definedName name="______xlnm.Print_Titles_11_8">"#REF!"</definedName>
    <definedName name="______xlnm.Print_Titles_12">"#REF!"</definedName>
    <definedName name="______xlnm.Print_Titles_12_2">"#REF!"</definedName>
    <definedName name="______xlnm.Print_Titles_12_2_1">"#REF!"</definedName>
    <definedName name="______xlnm.Print_Titles_12_3">"#REF!"</definedName>
    <definedName name="______xlnm.Print_Titles_12_3_1">"#REF!"</definedName>
    <definedName name="______xlnm.Print_Titles_12_7">"#REF!"</definedName>
    <definedName name="______xlnm.Print_Titles_12_8">"#REF!"</definedName>
    <definedName name="______xlnm.Print_Titles_13">"#REF!"</definedName>
    <definedName name="______xlnm.Print_Titles_13_2">"#REF!"</definedName>
    <definedName name="______xlnm.Print_Titles_13_2_1">"#REF!"</definedName>
    <definedName name="______xlnm.Print_Titles_13_3">"#REF!"</definedName>
    <definedName name="______xlnm.Print_Titles_13_3_1">"#REF!"</definedName>
    <definedName name="______xlnm.Print_Titles_13_7">"#REF!"</definedName>
    <definedName name="______xlnm.Print_Titles_13_8">"#REF!"</definedName>
    <definedName name="______xlnm.Print_Titles_14">"#REF!"</definedName>
    <definedName name="______xlnm.Print_Titles_14_3">"#REF!"</definedName>
    <definedName name="______xlnm.Print_Titles_15">"#REF!"</definedName>
    <definedName name="______xlnm.Print_Titles_15_2">"#REF!"</definedName>
    <definedName name="______xlnm.Print_Titles_15_2_1">"#REF!"</definedName>
    <definedName name="______xlnm.Print_Titles_15_3">"#REF!"</definedName>
    <definedName name="______xlnm.Print_Titles_15_3_1">"#REF!"</definedName>
    <definedName name="______xlnm.Print_Titles_15_7">"#REF!"</definedName>
    <definedName name="______xlnm.Print_Titles_15_8">"#REF!"</definedName>
    <definedName name="______xlnm.Print_Titles_16">"#REF!"</definedName>
    <definedName name="______xlnm.Print_Titles_16_2">"#REF!"</definedName>
    <definedName name="______xlnm.Print_Titles_16_2_1">"#REF!"</definedName>
    <definedName name="______xlnm.Print_Titles_16_3">"#REF!"</definedName>
    <definedName name="______xlnm.Print_Titles_16_3_1">"#REF!"</definedName>
    <definedName name="______xlnm.Print_Titles_16_7">"#REF!"</definedName>
    <definedName name="______xlnm.Print_Titles_16_8">"#REF!"</definedName>
    <definedName name="______xlnm.Print_Titles_17">"#REF!"</definedName>
    <definedName name="______xlnm.Print_Titles_17_2">"#REF!"</definedName>
    <definedName name="______xlnm.Print_Titles_17_2_1">"#REF!"</definedName>
    <definedName name="______xlnm.Print_Titles_17_3">"#REF!"</definedName>
    <definedName name="______xlnm.Print_Titles_17_3_1">"#REF!"</definedName>
    <definedName name="______xlnm.Print_Titles_17_7">"#REF!"</definedName>
    <definedName name="______xlnm.Print_Titles_17_8">"#REF!"</definedName>
    <definedName name="______xlnm.Print_Titles_18" localSheetId="10">#REF!</definedName>
    <definedName name="______xlnm.Print_Titles_18" localSheetId="9">#REF!</definedName>
    <definedName name="______xlnm.Print_Titles_18" localSheetId="8">#REF!</definedName>
    <definedName name="______xlnm.Print_Titles_18">#REF!</definedName>
    <definedName name="______xlnm.Print_Titles_18_8">"#REF!"</definedName>
    <definedName name="______xlnm.Print_Titles_19" localSheetId="10">#REF!</definedName>
    <definedName name="______xlnm.Print_Titles_19" localSheetId="9">#REF!</definedName>
    <definedName name="______xlnm.Print_Titles_19" localSheetId="8">#REF!</definedName>
    <definedName name="______xlnm.Print_Titles_19">#REF!</definedName>
    <definedName name="______xlnm.Print_Titles_19_8">"#REF!"</definedName>
    <definedName name="______xlnm.Print_Titles_20" localSheetId="10">#REF!</definedName>
    <definedName name="______xlnm.Print_Titles_20" localSheetId="9">#REF!</definedName>
    <definedName name="______xlnm.Print_Titles_20" localSheetId="8">#REF!</definedName>
    <definedName name="______xlnm.Print_Titles_20">#REF!</definedName>
    <definedName name="______xlnm.Print_Titles_20_8">"#REF!"</definedName>
    <definedName name="______xlnm.Print_Titles_21" localSheetId="10">#REF!</definedName>
    <definedName name="______xlnm.Print_Titles_21" localSheetId="9">#REF!</definedName>
    <definedName name="______xlnm.Print_Titles_21" localSheetId="8">#REF!</definedName>
    <definedName name="______xlnm.Print_Titles_21">#REF!</definedName>
    <definedName name="______xlnm.Print_Titles_21_8">"#REF!"</definedName>
    <definedName name="______xlnm.Print_Titles_22" localSheetId="10">#REF!</definedName>
    <definedName name="______xlnm.Print_Titles_22" localSheetId="9">#REF!</definedName>
    <definedName name="______xlnm.Print_Titles_22" localSheetId="8">#REF!</definedName>
    <definedName name="______xlnm.Print_Titles_22">#REF!</definedName>
    <definedName name="______xlnm.Print_Titles_7">"#REF!"</definedName>
    <definedName name="______xlnm.Print_Titles_7_2">"#REF!"</definedName>
    <definedName name="______xlnm.Print_Titles_7_2_1">"#REF!"</definedName>
    <definedName name="______xlnm.Print_Titles_7_3">"#REF!"</definedName>
    <definedName name="______xlnm.Print_Titles_7_3_1">"#REF!"</definedName>
    <definedName name="______xlnm.Print_Titles_7_3_1_1">"#REF!"</definedName>
    <definedName name="______xlnm.Print_Titles_7_3_1_1_1">"#REF!"</definedName>
    <definedName name="______xlnm.Print_Titles_7_3_1_1_1_1">"#REF!"</definedName>
    <definedName name="______xlnm.Print_Titles_7_7">"#REF!"</definedName>
    <definedName name="______xlnm.Print_Titles_7_8">"#REF!"</definedName>
    <definedName name="______xlnm.Print_Titles_7_9">"#N/A"</definedName>
    <definedName name="______xlnm.Print_Titles_7_9_8">"#N/A"</definedName>
    <definedName name="______xlnm.Print_Titles_9">("#REF!,#REF!)")</definedName>
    <definedName name="______xlnm.Print_Titles_9_14">"#N/A"</definedName>
    <definedName name="______xlnm.Print_Titles_9_3">"#N/A"</definedName>
    <definedName name="______xlnm.Print_Titles_9_3_1">("#REF!,#REF!)")</definedName>
    <definedName name="______xlnm.Print_Titles_9_8">("#REF!,#REF!)")</definedName>
    <definedName name="______xlnm.Print_Titles_9_9">"#N/A"</definedName>
    <definedName name="______xlnm.Print_Titles_9_9_8">"#N/A"</definedName>
    <definedName name="_____aug2">'[32]monthly breakdown'!#REF!</definedName>
    <definedName name="_____cat2" localSheetId="10">#REF!</definedName>
    <definedName name="_____cat2" localSheetId="8">#REF!</definedName>
    <definedName name="_____cat2">#REF!</definedName>
    <definedName name="_____cpc1" localSheetId="10">#REF!</definedName>
    <definedName name="_____cpc1" localSheetId="8">#REF!</definedName>
    <definedName name="_____cpc1">#REF!</definedName>
    <definedName name="_____cpc2" localSheetId="10">#REF!</definedName>
    <definedName name="_____cpc2" localSheetId="8">#REF!</definedName>
    <definedName name="_____cpc2">#REF!</definedName>
    <definedName name="_____dmp2" localSheetId="10" hidden="1">#REF!</definedName>
    <definedName name="_____dmp2" localSheetId="9" hidden="1">#REF!</definedName>
    <definedName name="_____dmp2" localSheetId="8" hidden="1">#REF!</definedName>
    <definedName name="_____dmp2" hidden="1">#REF!</definedName>
    <definedName name="_____gwk5">#REF!</definedName>
    <definedName name="_____gwk55">#REF!</definedName>
    <definedName name="_____huh3" localSheetId="10"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__huh3"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__huh3" localSheetId="9"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__huh3"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__huh3"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_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__inc2">(1.04*1.04)*1.04</definedName>
    <definedName name="_____key2" localSheetId="10" hidden="1">#REF!</definedName>
    <definedName name="_____key2" localSheetId="9" hidden="1">#REF!</definedName>
    <definedName name="_____key2" localSheetId="8" hidden="1">#REF!</definedName>
    <definedName name="_____key2" hidden="1">#REF!</definedName>
    <definedName name="_____moo2" localSheetId="10">#REF!</definedName>
    <definedName name="_____moo2" localSheetId="8">#REF!</definedName>
    <definedName name="_____moo2">#REF!</definedName>
    <definedName name="_____nyu1">#REF!</definedName>
    <definedName name="_____owk5">#REF!</definedName>
    <definedName name="_____Row1">[51]MediaMetrix!$A$8</definedName>
    <definedName name="_____SAU42" localSheetId="10">#REF!</definedName>
    <definedName name="_____SAU42" localSheetId="9">#REF!</definedName>
    <definedName name="_____SAU42" localSheetId="8">#REF!</definedName>
    <definedName name="_____SAU42">#REF!</definedName>
    <definedName name="_____TOT1" localSheetId="10">[27]sheet3!#REF!</definedName>
    <definedName name="_____TOT1" localSheetId="8">[27]sheet3!#REF!</definedName>
    <definedName name="_____TOT1">[27]sheet3!#REF!</definedName>
    <definedName name="_____TOT2" localSheetId="10">[27]sheet3!#REF!</definedName>
    <definedName name="_____TOT2" localSheetId="8">[27]sheet3!#REF!</definedName>
    <definedName name="_____TOT2">[27]sheet3!#REF!</definedName>
    <definedName name="_____TOT3" localSheetId="10">[27]sheet3!#REF!</definedName>
    <definedName name="_____TOT3" localSheetId="8">[27]sheet3!#REF!</definedName>
    <definedName name="_____TOT3">[27]sheet3!#REF!</definedName>
    <definedName name="_____TOT4" localSheetId="10">[27]sheet3!#REF!</definedName>
    <definedName name="_____TOT4" localSheetId="8">[27]sheet3!#REF!</definedName>
    <definedName name="_____TOT4">[27]sheet3!#REF!</definedName>
    <definedName name="_____xlnm.Print_Area_1">"#REF!"</definedName>
    <definedName name="_____xlnm.Print_Area_11" localSheetId="10">#REF!</definedName>
    <definedName name="_____xlnm.Print_Area_11" localSheetId="9">#REF!</definedName>
    <definedName name="_____xlnm.Print_Area_11" localSheetId="8">#REF!</definedName>
    <definedName name="_____xlnm.Print_Area_11">#REF!</definedName>
    <definedName name="_____xlnm.Print_Area_11_3">"#REF!"</definedName>
    <definedName name="_____xlnm.Print_Area_11_4">"#REF!"</definedName>
    <definedName name="_____xlnm.Print_Area_11_7">"#REF!"</definedName>
    <definedName name="_____xlnm.Print_Area_11_8">"#REF!"</definedName>
    <definedName name="_____xlnm.Print_Area_12">"#REF!"</definedName>
    <definedName name="_____xlnm.Print_Area_13">"#REF!"</definedName>
    <definedName name="_____xlnm.Print_Area_13_2">"#REF!"</definedName>
    <definedName name="_____xlnm.Print_Area_14">"#REF!"</definedName>
    <definedName name="_____xlnm.Print_Area_14_3">"#REF!"</definedName>
    <definedName name="_____xlnm.Print_Area_15">"#REF!"</definedName>
    <definedName name="_____xlnm.Print_Area_15_4">"#REF!"</definedName>
    <definedName name="_____xlnm.Print_Area_15_8">"#REF!"</definedName>
    <definedName name="_____xlnm.Print_Area_16">"#REF!"</definedName>
    <definedName name="_____xlnm.Print_Area_16_2">"#REF!"</definedName>
    <definedName name="_____xlnm.Print_Area_17">"#REF!"</definedName>
    <definedName name="_____xlnm.Print_Area_17_2">"#REF!"</definedName>
    <definedName name="_____xlnm.Print_Area_18">"#REF!"</definedName>
    <definedName name="_____xlnm.Print_Area_18_8">"#REF!"</definedName>
    <definedName name="_____xlnm.Print_Area_19" localSheetId="10">#REF!</definedName>
    <definedName name="_____xlnm.Print_Area_19" localSheetId="9">#REF!</definedName>
    <definedName name="_____xlnm.Print_Area_19" localSheetId="8">#REF!</definedName>
    <definedName name="_____xlnm.Print_Area_19">#REF!</definedName>
    <definedName name="_____xlnm.Print_Area_19_8">"#REF!"</definedName>
    <definedName name="_____xlnm.Print_Area_2">"#REF!"</definedName>
    <definedName name="_____xlnm.Print_Area_22" localSheetId="10">#REF!</definedName>
    <definedName name="_____xlnm.Print_Area_22" localSheetId="9">#REF!</definedName>
    <definedName name="_____xlnm.Print_Area_22" localSheetId="8">#REF!</definedName>
    <definedName name="_____xlnm.Print_Area_22">#REF!</definedName>
    <definedName name="_____xlnm.Print_Area_22_8">"#REF!"</definedName>
    <definedName name="_____xlnm.Print_Area_5">"#REF!"</definedName>
    <definedName name="_____xlnm.Print_Area_5_3">"#REF!"</definedName>
    <definedName name="_____xlnm.Print_Area_5_4">"#REF!"</definedName>
    <definedName name="_____xlnm.Print_Area_5_5">"#REF!"</definedName>
    <definedName name="_____xlnm.Print_Area_5_7">"#REF!"</definedName>
    <definedName name="_____xlnm.Print_Area_6">"#REF!"</definedName>
    <definedName name="_____xlnm.Print_Area_6_5">"#REF!"</definedName>
    <definedName name="_____xlnm.Print_Area_7">"#REF!"</definedName>
    <definedName name="_____xlnm.Print_Area_7_2">"#REF!"</definedName>
    <definedName name="_____xlnm.Print_Area_7_2_1">"#REF!"</definedName>
    <definedName name="_____xlnm.Print_Area_7_3">"#REF!"</definedName>
    <definedName name="_____xlnm.Print_Area_7_3_1">"#REF!"</definedName>
    <definedName name="_____xlnm.Print_Area_7_3_1_1">"#REF!"</definedName>
    <definedName name="_____xlnm.Print_Area_7_3_1_1_1">"#REF!"</definedName>
    <definedName name="_____xlnm.Print_Area_7_3_1_1_1_1">"#REF!"</definedName>
    <definedName name="_____xlnm.Print_Area_7_7">"#REF!"</definedName>
    <definedName name="_____xlnm.Print_Area_7_8">"#REF!"</definedName>
    <definedName name="_____xlnm.Print_Area_7_9">"#N/A"</definedName>
    <definedName name="_____xlnm.Print_Area_7_9_8">"#N/A"</definedName>
    <definedName name="_____xlnm.Print_Area_8">"#REF!"</definedName>
    <definedName name="_____xlnm.Print_Area_8_8" localSheetId="10">#REF!</definedName>
    <definedName name="_____xlnm.Print_Area_8_8" localSheetId="9">#REF!</definedName>
    <definedName name="_____xlnm.Print_Area_8_8" localSheetId="8">#REF!</definedName>
    <definedName name="_____xlnm.Print_Area_8_8">#REF!</definedName>
    <definedName name="_____xlnm.Print_Area_9">"#N/A"</definedName>
    <definedName name="_____xlnm.Print_Area_9_9">"#N/A"</definedName>
    <definedName name="_____xlnm.Print_Area_9_9_8">"#N/A"</definedName>
    <definedName name="_____xlnm.Print_Titles_11">"#REF!"</definedName>
    <definedName name="_____xlnm.Print_Titles_12">"#REF!"</definedName>
    <definedName name="_____xlnm.Print_Titles_13">"#REF!"</definedName>
    <definedName name="_____xlnm.Print_Titles_14">"#N/A"</definedName>
    <definedName name="_____xlnm.Print_Titles_15">"#REF!"</definedName>
    <definedName name="_____xlnm.Print_Titles_16">"#REF!"</definedName>
    <definedName name="_____xlnm.Print_Titles_17">"#REF!"</definedName>
    <definedName name="_____xlnm.Print_Titles_18" localSheetId="10">#REF!</definedName>
    <definedName name="_____xlnm.Print_Titles_18" localSheetId="9">#REF!</definedName>
    <definedName name="_____xlnm.Print_Titles_18" localSheetId="8">#REF!</definedName>
    <definedName name="_____xlnm.Print_Titles_18">#REF!</definedName>
    <definedName name="_____xlnm.Print_Titles_18_4">"#REF!"</definedName>
    <definedName name="_____xlnm.Print_Titles_18_8">"#REF!"</definedName>
    <definedName name="_____xlnm.Print_Titles_19" localSheetId="10">#REF!</definedName>
    <definedName name="_____xlnm.Print_Titles_19" localSheetId="9">#REF!</definedName>
    <definedName name="_____xlnm.Print_Titles_19" localSheetId="8">#REF!</definedName>
    <definedName name="_____xlnm.Print_Titles_19">#REF!</definedName>
    <definedName name="_____xlnm.Print_Titles_19_8">"#REF!"</definedName>
    <definedName name="_____xlnm.Print_Titles_20" localSheetId="10">#REF!</definedName>
    <definedName name="_____xlnm.Print_Titles_20" localSheetId="9">#REF!</definedName>
    <definedName name="_____xlnm.Print_Titles_20" localSheetId="8">#REF!</definedName>
    <definedName name="_____xlnm.Print_Titles_20">#REF!</definedName>
    <definedName name="_____xlnm.Print_Titles_20_8">"#REF!"</definedName>
    <definedName name="_____xlnm.Print_Titles_21" localSheetId="10">#REF!</definedName>
    <definedName name="_____xlnm.Print_Titles_21" localSheetId="9">#REF!</definedName>
    <definedName name="_____xlnm.Print_Titles_21" localSheetId="8">#REF!</definedName>
    <definedName name="_____xlnm.Print_Titles_21">#REF!</definedName>
    <definedName name="_____xlnm.Print_Titles_21_8">"#REF!"</definedName>
    <definedName name="_____xlnm.Print_Titles_22" localSheetId="10">#REF!</definedName>
    <definedName name="_____xlnm.Print_Titles_22" localSheetId="9">#REF!</definedName>
    <definedName name="_____xlnm.Print_Titles_22" localSheetId="8">#REF!</definedName>
    <definedName name="_____xlnm.Print_Titles_22">#REF!</definedName>
    <definedName name="_____xlnm.Print_Titles_22_8">"#REF!"</definedName>
    <definedName name="_____xlnm.Print_Titles_7">"#REF!"</definedName>
    <definedName name="_____xlnm.Print_Titles_7_2">"#REF!"</definedName>
    <definedName name="_____xlnm.Print_Titles_7_2_1">"#REF!"</definedName>
    <definedName name="_____xlnm.Print_Titles_7_3">"#REF!"</definedName>
    <definedName name="_____xlnm.Print_Titles_7_3_1">"#REF!"</definedName>
    <definedName name="_____xlnm.Print_Titles_7_3_1_1">"#REF!"</definedName>
    <definedName name="_____xlnm.Print_Titles_7_3_1_1_1">"#REF!"</definedName>
    <definedName name="_____xlnm.Print_Titles_7_3_1_1_1_1">"#REF!"</definedName>
    <definedName name="_____xlnm.Print_Titles_7_7">"#REF!"</definedName>
    <definedName name="_____xlnm.Print_Titles_7_8">"#REF!"</definedName>
    <definedName name="_____xlnm.Print_Titles_7_9">"#N/A"</definedName>
    <definedName name="_____xlnm.Print_Titles_7_9_8">"#N/A"</definedName>
    <definedName name="_____xlnm.Print_Titles_9">"#REF!"</definedName>
    <definedName name="_____xlnm.Print_Titles_9_9">"#N/A"</definedName>
    <definedName name="_____xlnm.Print_Titles_9_9_8">"#N/A"</definedName>
    <definedName name="____aug2">'[32]monthly breakdown'!#REF!</definedName>
    <definedName name="____cat2" localSheetId="10">#REF!</definedName>
    <definedName name="____cat2" localSheetId="8">#REF!</definedName>
    <definedName name="____cat2">#REF!</definedName>
    <definedName name="____cpc1" localSheetId="10">#REF!</definedName>
    <definedName name="____cpc1" localSheetId="8">#REF!</definedName>
    <definedName name="____cpc1">#REF!</definedName>
    <definedName name="____cpc2" localSheetId="10">#REF!</definedName>
    <definedName name="____cpc2" localSheetId="8">#REF!</definedName>
    <definedName name="____cpc2">#REF!</definedName>
    <definedName name="____dmp2" localSheetId="10" hidden="1">#REF!</definedName>
    <definedName name="____dmp2" localSheetId="9" hidden="1">#REF!</definedName>
    <definedName name="____dmp2" localSheetId="8" hidden="1">#REF!</definedName>
    <definedName name="____dmp2" hidden="1">#REF!</definedName>
    <definedName name="____gwk5">#REF!</definedName>
    <definedName name="____gwk55">#REF!</definedName>
    <definedName name="____inc2">(1.04*1.04)*1.04</definedName>
    <definedName name="____key2" localSheetId="10" hidden="1">#REF!</definedName>
    <definedName name="____key2" localSheetId="9" hidden="1">#REF!</definedName>
    <definedName name="____key2" localSheetId="8" hidden="1">#REF!</definedName>
    <definedName name="____key2" hidden="1">#REF!</definedName>
    <definedName name="____moo2" localSheetId="10">#REF!</definedName>
    <definedName name="____moo2" localSheetId="8">#REF!</definedName>
    <definedName name="____moo2">#REF!</definedName>
    <definedName name="____nyu1">#REF!</definedName>
    <definedName name="____owk5">#REF!</definedName>
    <definedName name="____Row1">[51]MediaMetrix!$A$8</definedName>
    <definedName name="____SAU42" localSheetId="10">#REF!</definedName>
    <definedName name="____SAU42" localSheetId="9">#REF!</definedName>
    <definedName name="____SAU42" localSheetId="8">#REF!</definedName>
    <definedName name="____SAU42">#REF!</definedName>
    <definedName name="____TOT1" localSheetId="10">[27]sheet3!#REF!</definedName>
    <definedName name="____TOT1" localSheetId="8">[27]sheet3!#REF!</definedName>
    <definedName name="____TOT1">[27]sheet3!#REF!</definedName>
    <definedName name="____TOT2" localSheetId="10">[27]sheet3!#REF!</definedName>
    <definedName name="____TOT2" localSheetId="8">[27]sheet3!#REF!</definedName>
    <definedName name="____TOT2">[27]sheet3!#REF!</definedName>
    <definedName name="____TOT3" localSheetId="10">[27]sheet3!#REF!</definedName>
    <definedName name="____TOT3" localSheetId="8">[27]sheet3!#REF!</definedName>
    <definedName name="____TOT3">[27]sheet3!#REF!</definedName>
    <definedName name="____TOT4" localSheetId="10">[27]sheet3!#REF!</definedName>
    <definedName name="____TOT4" localSheetId="8">[27]sheet3!#REF!</definedName>
    <definedName name="____TOT4">[27]sheet3!#REF!</definedName>
    <definedName name="____xlnm.Database">"#REF!"</definedName>
    <definedName name="____xlnm.Print_Area">"#REF!"</definedName>
    <definedName name="____xlnm.Print_Area_1">"#REF!"</definedName>
    <definedName name="____xlnm.Print_Area_1_1">"#REF!"</definedName>
    <definedName name="____xlnm.Print_Area_1_1_1">"#REF!"</definedName>
    <definedName name="____xlnm.Print_Area_1_1_1_1" localSheetId="10">#REF!</definedName>
    <definedName name="____xlnm.Print_Area_1_1_1_1" localSheetId="9">#REF!</definedName>
    <definedName name="____xlnm.Print_Area_1_1_1_1" localSheetId="8">#REF!</definedName>
    <definedName name="____xlnm.Print_Area_1_1_1_1">#REF!</definedName>
    <definedName name="____xlnm.Print_Area_1_1_1_1_1" localSheetId="10">#REF!</definedName>
    <definedName name="____xlnm.Print_Area_1_1_1_1_1" localSheetId="9">#REF!</definedName>
    <definedName name="____xlnm.Print_Area_1_1_1_1_1" localSheetId="8">#REF!</definedName>
    <definedName name="____xlnm.Print_Area_1_1_1_1_1">#REF!</definedName>
    <definedName name="____xlnm.Print_Area_1_1_1_1_1_4">"#REF!"</definedName>
    <definedName name="____xlnm.Print_Area_1_1_1_1_1_8">"#REF!"</definedName>
    <definedName name="____xlnm.Print_Area_1_1_1_1_2">"#REF!"</definedName>
    <definedName name="____xlnm.Print_Area_1_1_1_1_3">"#REF!"</definedName>
    <definedName name="____xlnm.Print_Area_1_1_1_1_4">"#REF!"</definedName>
    <definedName name="____xlnm.Print_Area_1_1_1_1_7">"#REF!"</definedName>
    <definedName name="____xlnm.Print_Area_1_1_1_1_8">"#REF!"</definedName>
    <definedName name="____xlnm.Print_Area_1_1_1_2">"#REF!"</definedName>
    <definedName name="____xlnm.Print_Area_1_1_1_3">"#REF!"</definedName>
    <definedName name="____xlnm.Print_Area_1_1_1_7">"#REF!"</definedName>
    <definedName name="____xlnm.Print_Area_1_1_2">"#REF!"</definedName>
    <definedName name="____xlnm.Print_Area_1_8">"#REF!"</definedName>
    <definedName name="____xlnm.Print_Area_11" localSheetId="10">#REF!</definedName>
    <definedName name="____xlnm.Print_Area_11" localSheetId="9">#REF!</definedName>
    <definedName name="____xlnm.Print_Area_11" localSheetId="8">#REF!</definedName>
    <definedName name="____xlnm.Print_Area_11">#REF!</definedName>
    <definedName name="____xlnm.Print_Area_11_3">"#REF!"</definedName>
    <definedName name="____xlnm.Print_Area_11_4">"#REF!"</definedName>
    <definedName name="____xlnm.Print_Area_11_7">"#REF!"</definedName>
    <definedName name="____xlnm.Print_Area_11_8">"#REF!"</definedName>
    <definedName name="____xlnm.Print_Area_12">"#REF!"</definedName>
    <definedName name="____xlnm.Print_Area_13">"#REF!"</definedName>
    <definedName name="____xlnm.Print_Area_13_2">"#REF!"</definedName>
    <definedName name="____xlnm.Print_Area_14">"#N/A"</definedName>
    <definedName name="____xlnm.Print_Area_15">"#REF!"</definedName>
    <definedName name="____xlnm.Print_Area_16">"#REF!"</definedName>
    <definedName name="____xlnm.Print_Area_16_2">"#REF!"</definedName>
    <definedName name="____xlnm.Print_Area_17">"#REF!"</definedName>
    <definedName name="____xlnm.Print_Area_17_2">"#REF!"</definedName>
    <definedName name="____xlnm.Print_Area_18" localSheetId="10">#REF!</definedName>
    <definedName name="____xlnm.Print_Area_18" localSheetId="9">#REF!</definedName>
    <definedName name="____xlnm.Print_Area_18" localSheetId="8">#REF!</definedName>
    <definedName name="____xlnm.Print_Area_18">#REF!</definedName>
    <definedName name="____xlnm.Print_Area_18_3">"#REF!"</definedName>
    <definedName name="____xlnm.Print_Area_18_4">"#REF!"</definedName>
    <definedName name="____xlnm.Print_Area_18_8">"#REF!"</definedName>
    <definedName name="____xlnm.Print_Area_19" localSheetId="10">#REF!</definedName>
    <definedName name="____xlnm.Print_Area_19" localSheetId="9">#REF!</definedName>
    <definedName name="____xlnm.Print_Area_19" localSheetId="8">#REF!</definedName>
    <definedName name="____xlnm.Print_Area_19">#REF!</definedName>
    <definedName name="____xlnm.Print_Area_19_4">"#REF!"</definedName>
    <definedName name="____xlnm.Print_Area_19_8">"#REF!"</definedName>
    <definedName name="____xlnm.Print_Area_2">"#REF!"</definedName>
    <definedName name="____xlnm.Print_Area_2_1">"#REF!"</definedName>
    <definedName name="____xlnm.Print_Area_2_1_1">"#REF!"</definedName>
    <definedName name="____xlnm.Print_Area_2_1_1_1">"#REF!"</definedName>
    <definedName name="____xlnm.Print_Area_2_1_1_1_1" localSheetId="10">#REF!</definedName>
    <definedName name="____xlnm.Print_Area_2_1_1_1_1" localSheetId="9">#REF!</definedName>
    <definedName name="____xlnm.Print_Area_2_1_1_1_1" localSheetId="8">#REF!</definedName>
    <definedName name="____xlnm.Print_Area_2_1_1_1_1">#REF!</definedName>
    <definedName name="____xlnm.Print_Area_2_1_1_1_1_4">"#REF!"</definedName>
    <definedName name="____xlnm.Print_Area_2_1_1_1_1_8">"#REF!"</definedName>
    <definedName name="____xlnm.Print_Area_2_1_1_1_3">"#REF!"</definedName>
    <definedName name="____xlnm.Print_Area_2_1_1_1_7">"#REF!"</definedName>
    <definedName name="____xlnm.Print_Area_22" localSheetId="10">#REF!</definedName>
    <definedName name="____xlnm.Print_Area_22" localSheetId="9">#REF!</definedName>
    <definedName name="____xlnm.Print_Area_22" localSheetId="8">#REF!</definedName>
    <definedName name="____xlnm.Print_Area_22">#REF!</definedName>
    <definedName name="____xlnm.Print_Area_22_8">"#REF!"</definedName>
    <definedName name="____xlnm.Print_Area_5">"#REF!"</definedName>
    <definedName name="____xlnm.Print_Area_5_4">"#REF!"</definedName>
    <definedName name="____xlnm.Print_Area_6">"#REF!"</definedName>
    <definedName name="____xlnm.Print_Area_6_5">"#REF!"</definedName>
    <definedName name="____xlnm.Print_Area_7">"#REF!"</definedName>
    <definedName name="____xlnm.Print_Area_7_2">"#REF!"</definedName>
    <definedName name="____xlnm.Print_Area_7_2_1">"#REF!"</definedName>
    <definedName name="____xlnm.Print_Area_7_2_1_1">"#REF!"</definedName>
    <definedName name="____xlnm.Print_Area_7_3">"#REF!"</definedName>
    <definedName name="____xlnm.Print_Area_7_3_1">"#REF!"</definedName>
    <definedName name="____xlnm.Print_Area_7_3_1_1">"#REF!"</definedName>
    <definedName name="____xlnm.Print_Area_7_3_1_1_1">"#REF!"</definedName>
    <definedName name="____xlnm.Print_Area_7_3_1_1_1_1">"#REF!"</definedName>
    <definedName name="____xlnm.Print_Area_7_7">"#REF!"</definedName>
    <definedName name="____xlnm.Print_Area_7_8">"#REF!"</definedName>
    <definedName name="____xlnm.Print_Area_7_9">"#N/A"</definedName>
    <definedName name="____xlnm.Print_Area_7_9_8">"#N/A"</definedName>
    <definedName name="____xlnm.Print_Area_8">"#REF!"</definedName>
    <definedName name="____xlnm.Print_Area_8_8" localSheetId="10">#REF!</definedName>
    <definedName name="____xlnm.Print_Area_8_8" localSheetId="9">#REF!</definedName>
    <definedName name="____xlnm.Print_Area_8_8" localSheetId="8">#REF!</definedName>
    <definedName name="____xlnm.Print_Area_8_8">#REF!</definedName>
    <definedName name="____xlnm.Print_Area_9">"#REF!"</definedName>
    <definedName name="____xlnm.Print_Area_9_3">"#REF!"</definedName>
    <definedName name="____xlnm.Print_Area_9_3_1">"#REF!"</definedName>
    <definedName name="____xlnm.Print_Area_9_9">"#N/A"</definedName>
    <definedName name="____xlnm.Print_Area_9_9_8">"#N/A"</definedName>
    <definedName name="____xlnm.Print_Titles_11">"#REF!"</definedName>
    <definedName name="____xlnm.Print_Titles_11_2">"#REF!"</definedName>
    <definedName name="____xlnm.Print_Titles_12">"#REF!"</definedName>
    <definedName name="____xlnm.Print_Titles_12_2">"#REF!"</definedName>
    <definedName name="____xlnm.Print_Titles_13">"#REF!"</definedName>
    <definedName name="____xlnm.Print_Titles_13_2">"#REF!"</definedName>
    <definedName name="____xlnm.Print_Titles_14">"#REF!"</definedName>
    <definedName name="____xlnm.Print_Titles_14_3">"#REF!"</definedName>
    <definedName name="____xlnm.Print_Titles_14_3_1">"#REF!"</definedName>
    <definedName name="____xlnm.Print_Titles_15">"#REF!"</definedName>
    <definedName name="____xlnm.Print_Titles_15_2">"#REF!"</definedName>
    <definedName name="____xlnm.Print_Titles_16">"#REF!"</definedName>
    <definedName name="____xlnm.Print_Titles_16_2">"#REF!"</definedName>
    <definedName name="____xlnm.Print_Titles_17">"#REF!"</definedName>
    <definedName name="____xlnm.Print_Titles_17_2">"#REF!"</definedName>
    <definedName name="____xlnm.Print_Titles_18" localSheetId="10">#REF!</definedName>
    <definedName name="____xlnm.Print_Titles_18" localSheetId="9">#REF!</definedName>
    <definedName name="____xlnm.Print_Titles_18" localSheetId="8">#REF!</definedName>
    <definedName name="____xlnm.Print_Titles_18">#REF!</definedName>
    <definedName name="____xlnm.Print_Titles_18_3">"#REF!"</definedName>
    <definedName name="____xlnm.Print_Titles_18_4">"#REF!"</definedName>
    <definedName name="____xlnm.Print_Titles_18_8">"#REF!"</definedName>
    <definedName name="____xlnm.Print_Titles_19" localSheetId="10">#REF!</definedName>
    <definedName name="____xlnm.Print_Titles_19" localSheetId="9">#REF!</definedName>
    <definedName name="____xlnm.Print_Titles_19" localSheetId="8">#REF!</definedName>
    <definedName name="____xlnm.Print_Titles_19">#REF!</definedName>
    <definedName name="____xlnm.Print_Titles_19_4">"#REF!"</definedName>
    <definedName name="____xlnm.Print_Titles_19_8">"#REF!"</definedName>
    <definedName name="____xlnm.Print_Titles_20" localSheetId="10">#REF!</definedName>
    <definedName name="____xlnm.Print_Titles_20" localSheetId="9">#REF!</definedName>
    <definedName name="____xlnm.Print_Titles_20" localSheetId="8">#REF!</definedName>
    <definedName name="____xlnm.Print_Titles_20">#REF!</definedName>
    <definedName name="____xlnm.Print_Titles_20_8">"#REF!"</definedName>
    <definedName name="____xlnm.Print_Titles_21" localSheetId="10">#REF!</definedName>
    <definedName name="____xlnm.Print_Titles_21" localSheetId="9">#REF!</definedName>
    <definedName name="____xlnm.Print_Titles_21" localSheetId="8">#REF!</definedName>
    <definedName name="____xlnm.Print_Titles_21">#REF!</definedName>
    <definedName name="____xlnm.Print_Titles_21_8">"#REF!"</definedName>
    <definedName name="____xlnm.Print_Titles_22" localSheetId="10">#REF!</definedName>
    <definedName name="____xlnm.Print_Titles_22" localSheetId="9">#REF!</definedName>
    <definedName name="____xlnm.Print_Titles_22" localSheetId="8">#REF!</definedName>
    <definedName name="____xlnm.Print_Titles_22">#REF!</definedName>
    <definedName name="____xlnm.Print_Titles_22_8">"#REF!"</definedName>
    <definedName name="____xlnm.Print_Titles_7">"#REF!"</definedName>
    <definedName name="____xlnm.Print_Titles_7_2">"#REF!"</definedName>
    <definedName name="____xlnm.Print_Titles_7_2_1">"#REF!"</definedName>
    <definedName name="____xlnm.Print_Titles_7_2_1_1">"#REF!"</definedName>
    <definedName name="____xlnm.Print_Titles_7_3">"#REF!"</definedName>
    <definedName name="____xlnm.Print_Titles_7_3_1">"#REF!"</definedName>
    <definedName name="____xlnm.Print_Titles_7_3_1_1">"#REF!"</definedName>
    <definedName name="____xlnm.Print_Titles_7_3_1_1_1">"#REF!"</definedName>
    <definedName name="____xlnm.Print_Titles_7_3_1_1_1_1">"#REF!"</definedName>
    <definedName name="____xlnm.Print_Titles_7_7">"#REF!"</definedName>
    <definedName name="____xlnm.Print_Titles_7_8">"#REF!"</definedName>
    <definedName name="____xlnm.Print_Titles_7_9">"#N/A"</definedName>
    <definedName name="____xlnm.Print_Titles_7_9_8">"#N/A"</definedName>
    <definedName name="____xlnm.Print_Titles_9">("#REF!,#REF!)")</definedName>
    <definedName name="____xlnm.Print_Titles_9_1">"#N/A"</definedName>
    <definedName name="____xlnm.Print_Titles_9_14">"#N/A"</definedName>
    <definedName name="____xlnm.Print_Titles_9_3">("#REF!,#REF!)")</definedName>
    <definedName name="____xlnm.Print_Titles_9_3_1">("#REF!,#REF!)")</definedName>
    <definedName name="____xlnm.Print_Titles_9_3_1_1">("#REF!,#REF!)")</definedName>
    <definedName name="____xlnm.Print_Titles_9_3_8">"#N/A"</definedName>
    <definedName name="____xlnm.Print_Titles_9_8">("#REF!,#REF!)")</definedName>
    <definedName name="____xlnm.Print_Titles_9_9">"#N/A"</definedName>
    <definedName name="____xlnm.Print_Titles_9_9_8">"#N/A"</definedName>
    <definedName name="___aug2">'[32]monthly breakdown'!#REF!</definedName>
    <definedName name="___cat2" localSheetId="10">#REF!</definedName>
    <definedName name="___cat2" localSheetId="8">#REF!</definedName>
    <definedName name="___cat2">#REF!</definedName>
    <definedName name="___cpc1" localSheetId="10">#REF!</definedName>
    <definedName name="___cpc1" localSheetId="8">#REF!</definedName>
    <definedName name="___cpc1">#REF!</definedName>
    <definedName name="___cpc2" localSheetId="10">#REF!</definedName>
    <definedName name="___cpc2" localSheetId="8">#REF!</definedName>
    <definedName name="___cpc2">#REF!</definedName>
    <definedName name="___dmp2" localSheetId="10" hidden="1">#REF!</definedName>
    <definedName name="___dmp2" localSheetId="9" hidden="1">#REF!</definedName>
    <definedName name="___dmp2" localSheetId="8" hidden="1">#REF!</definedName>
    <definedName name="___dmp2" hidden="1">#REF!</definedName>
    <definedName name="___gwk5">#REF!</definedName>
    <definedName name="___gwk55">#REF!</definedName>
    <definedName name="___huh3" localSheetId="10"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huh3"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huh3" localSheetId="9"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huh3"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huh3"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inc2">(1.04*1.04)*1.04</definedName>
    <definedName name="___INDEX_SHEET___ASAP_Utilities">'[27]Navigation Sheet'!$A$1</definedName>
    <definedName name="___key2" localSheetId="10" hidden="1">#REF!</definedName>
    <definedName name="___key2" localSheetId="9" hidden="1">#REF!</definedName>
    <definedName name="___key2" localSheetId="8" hidden="1">#REF!</definedName>
    <definedName name="___key2" hidden="1">#REF!</definedName>
    <definedName name="___key24" localSheetId="10" hidden="1">#REF!</definedName>
    <definedName name="___key24" localSheetId="9" hidden="1">#REF!</definedName>
    <definedName name="___key24" localSheetId="8" hidden="1">#REF!</definedName>
    <definedName name="___key24" hidden="1">#REF!</definedName>
    <definedName name="___moo2">#REF!</definedName>
    <definedName name="___nyu1">#REF!</definedName>
    <definedName name="___owk5">#REF!</definedName>
    <definedName name="___Row1">[51]MediaMetrix!$A$8</definedName>
    <definedName name="___SAU42" localSheetId="10">#REF!</definedName>
    <definedName name="___SAU42" localSheetId="8">#REF!</definedName>
    <definedName name="___SAU42">#REF!</definedName>
    <definedName name="___TOT1" localSheetId="10">[27]sheet3!#REF!</definedName>
    <definedName name="___TOT1" localSheetId="8">[27]sheet3!#REF!</definedName>
    <definedName name="___TOT1">[27]sheet3!#REF!</definedName>
    <definedName name="___TOT2" localSheetId="10">[27]sheet3!#REF!</definedName>
    <definedName name="___TOT2" localSheetId="8">[27]sheet3!#REF!</definedName>
    <definedName name="___TOT2">[27]sheet3!#REF!</definedName>
    <definedName name="___TOT3" localSheetId="10">[27]sheet3!#REF!</definedName>
    <definedName name="___TOT3">[27]sheet3!#REF!</definedName>
    <definedName name="___TOT4">[27]sheet3!#REF!</definedName>
    <definedName name="___xlnm.Database">"#REF!"</definedName>
    <definedName name="___xlnm.Database_2">"#REF!"</definedName>
    <definedName name="___xlnm.Print_Area">"#REF!"</definedName>
    <definedName name="___xlnm.Print_Area_1" localSheetId="10">#REF!</definedName>
    <definedName name="___xlnm.Print_Area_1" localSheetId="9">#REF!</definedName>
    <definedName name="___xlnm.Print_Area_1" localSheetId="8">#REF!</definedName>
    <definedName name="___xlnm.Print_Area_1">#REF!</definedName>
    <definedName name="___xlnm.Print_Area_1_1">"#REF!"</definedName>
    <definedName name="___xlnm.Print_Area_1_3">"#REF!"</definedName>
    <definedName name="___xlnm.Print_Area_1_4">"#REF!"</definedName>
    <definedName name="___xlnm.Print_Area_1_4_1">"#REF!"</definedName>
    <definedName name="___xlnm.Print_Area_1_7">"#REF!"</definedName>
    <definedName name="___xlnm.Print_Area_1_8">"#REF!"</definedName>
    <definedName name="___xlnm.Print_Area_11" localSheetId="10">#REF!</definedName>
    <definedName name="___xlnm.Print_Area_11" localSheetId="9">#REF!</definedName>
    <definedName name="___xlnm.Print_Area_11" localSheetId="8">#REF!</definedName>
    <definedName name="___xlnm.Print_Area_11">#REF!</definedName>
    <definedName name="___xlnm.Print_Area_11_3">"#REF!"</definedName>
    <definedName name="___xlnm.Print_Area_11_4">"#REF!"</definedName>
    <definedName name="___xlnm.Print_Area_11_7">"#REF!"</definedName>
    <definedName name="___xlnm.Print_Area_11_8">"#REF!"</definedName>
    <definedName name="___xlnm.Print_Area_12">"#REF!"</definedName>
    <definedName name="___xlnm.Print_Area_13">"#REF!"</definedName>
    <definedName name="___xlnm.Print_Area_13_2">"#REF!"</definedName>
    <definedName name="___xlnm.Print_Area_14">"#REF!"</definedName>
    <definedName name="___xlnm.Print_Area_14_3">"#REF!"</definedName>
    <definedName name="___xlnm.Print_Area_14_3_1">"#REF!"</definedName>
    <definedName name="___xlnm.Print_Area_15">"#REF!"</definedName>
    <definedName name="___xlnm.Print_Area_16">"#REF!"</definedName>
    <definedName name="___xlnm.Print_Area_16_2">"#REF!"</definedName>
    <definedName name="___xlnm.Print_Area_17">"#REF!"</definedName>
    <definedName name="___xlnm.Print_Area_17_2">"#REF!"</definedName>
    <definedName name="___xlnm.Print_Area_18">"#REF!"</definedName>
    <definedName name="___xlnm.Print_Area_19">"#REF!"</definedName>
    <definedName name="___xlnm.Print_Area_2" localSheetId="10">#REF!</definedName>
    <definedName name="___xlnm.Print_Area_2" localSheetId="9">#REF!</definedName>
    <definedName name="___xlnm.Print_Area_2" localSheetId="8">#REF!</definedName>
    <definedName name="___xlnm.Print_Area_2">#REF!</definedName>
    <definedName name="___xlnm.Print_Area_2_1">"#REF!"</definedName>
    <definedName name="___xlnm.Print_Area_2_3">"#REF!"</definedName>
    <definedName name="___xlnm.Print_Area_2_4">"#REF!"</definedName>
    <definedName name="___xlnm.Print_Area_2_4_1">"#REF!"</definedName>
    <definedName name="___xlnm.Print_Area_2_7">"#REF!"</definedName>
    <definedName name="___xlnm.Print_Area_2_8">"#REF!"</definedName>
    <definedName name="___xlnm.Print_Area_22" localSheetId="10">#REF!</definedName>
    <definedName name="___xlnm.Print_Area_22" localSheetId="9">#REF!</definedName>
    <definedName name="___xlnm.Print_Area_22" localSheetId="8">#REF!</definedName>
    <definedName name="___xlnm.Print_Area_22">#REF!</definedName>
    <definedName name="___xlnm.Print_Area_22_8">"#REF!"</definedName>
    <definedName name="___xlnm.Print_Area_5">"#REF!"</definedName>
    <definedName name="___xlnm.Print_Area_5_1">"#REF!"</definedName>
    <definedName name="___xlnm.Print_Area_5_3">"#REF!"</definedName>
    <definedName name="___xlnm.Print_Area_5_4">"#REF!"</definedName>
    <definedName name="___xlnm.Print_Area_5_4_1">"#REF!"</definedName>
    <definedName name="___xlnm.Print_Area_5_5">"#REF!"</definedName>
    <definedName name="___xlnm.Print_Area_5_7">"#REF!"</definedName>
    <definedName name="___xlnm.Print_Area_6">"#REF!"</definedName>
    <definedName name="___xlnm.Print_Area_6_4">"#REF!"</definedName>
    <definedName name="___xlnm.Print_Area_6_5">"#REF!"</definedName>
    <definedName name="___xlnm.Print_Area_7">"#REF!"</definedName>
    <definedName name="___xlnm.Print_Area_7_2">"#REF!"</definedName>
    <definedName name="___xlnm.Print_Area_7_2_1">"#REF!"</definedName>
    <definedName name="___xlnm.Print_Area_7_2_1_1">"#REF!"</definedName>
    <definedName name="___xlnm.Print_Area_7_3">"#REF!"</definedName>
    <definedName name="___xlnm.Print_Area_7_3_1">"#REF!"</definedName>
    <definedName name="___xlnm.Print_Area_7_3_1_1">"#REF!"</definedName>
    <definedName name="___xlnm.Print_Area_7_3_1_1_1">"#REF!"</definedName>
    <definedName name="___xlnm.Print_Area_7_3_1_1_1_1">"#REF!"</definedName>
    <definedName name="___xlnm.Print_Area_7_7">"#REF!"</definedName>
    <definedName name="___xlnm.Print_Area_7_8">"#REF!"</definedName>
    <definedName name="___xlnm.Print_Area_7_9">"#N/A"</definedName>
    <definedName name="___xlnm.Print_Area_7_9_8">"#N/A"</definedName>
    <definedName name="___xlnm.Print_Area_8">"#REF!"</definedName>
    <definedName name="___xlnm.Print_Area_8_8" localSheetId="10">#REF!</definedName>
    <definedName name="___xlnm.Print_Area_8_8" localSheetId="9">#REF!</definedName>
    <definedName name="___xlnm.Print_Area_8_8" localSheetId="8">#REF!</definedName>
    <definedName name="___xlnm.Print_Area_8_8">#REF!</definedName>
    <definedName name="___xlnm.Print_Area_9">"#REF!"</definedName>
    <definedName name="___xlnm.Print_Area_9_3">"#REF!"</definedName>
    <definedName name="___xlnm.Print_Area_9_3_1">"#REF!"</definedName>
    <definedName name="___xlnm.Print_Area_9_9">"#N/A"</definedName>
    <definedName name="___xlnm.Print_Area_9_9_8">"#N/A"</definedName>
    <definedName name="___xlnm.Print_Titles_11">"#REF!"</definedName>
    <definedName name="___xlnm.Print_Titles_11_2">"#REF!"</definedName>
    <definedName name="___xlnm.Print_Titles_12">"#REF!"</definedName>
    <definedName name="___xlnm.Print_Titles_12_2">"#REF!"</definedName>
    <definedName name="___xlnm.Print_Titles_13">"#REF!"</definedName>
    <definedName name="___xlnm.Print_Titles_13_2">"#REF!"</definedName>
    <definedName name="___xlnm.Print_Titles_14">"#REF!"</definedName>
    <definedName name="___xlnm.Print_Titles_15">"#REF!"</definedName>
    <definedName name="___xlnm.Print_Titles_15_2">"#REF!"</definedName>
    <definedName name="___xlnm.Print_Titles_16">"#REF!"</definedName>
    <definedName name="___xlnm.Print_Titles_16_2">"#REF!"</definedName>
    <definedName name="___xlnm.Print_Titles_17">"#REF!"</definedName>
    <definedName name="___xlnm.Print_Titles_17_2">"#REF!"</definedName>
    <definedName name="___xlnm.Print_Titles_18">"#REF!"</definedName>
    <definedName name="___xlnm.Print_Titles_19">"#REF!"</definedName>
    <definedName name="___xlnm.Print_Titles_20" localSheetId="10">#REF!</definedName>
    <definedName name="___xlnm.Print_Titles_20" localSheetId="9">#REF!</definedName>
    <definedName name="___xlnm.Print_Titles_20" localSheetId="8">#REF!</definedName>
    <definedName name="___xlnm.Print_Titles_20">#REF!</definedName>
    <definedName name="___xlnm.Print_Titles_20_8">"#REF!"</definedName>
    <definedName name="___xlnm.Print_Titles_21" localSheetId="10">#REF!</definedName>
    <definedName name="___xlnm.Print_Titles_21" localSheetId="9">#REF!</definedName>
    <definedName name="___xlnm.Print_Titles_21" localSheetId="8">#REF!</definedName>
    <definedName name="___xlnm.Print_Titles_21">#REF!</definedName>
    <definedName name="___xlnm.Print_Titles_21_8">"#REF!"</definedName>
    <definedName name="___xlnm.Print_Titles_22" localSheetId="10">#REF!</definedName>
    <definedName name="___xlnm.Print_Titles_22" localSheetId="9">#REF!</definedName>
    <definedName name="___xlnm.Print_Titles_22" localSheetId="8">#REF!</definedName>
    <definedName name="___xlnm.Print_Titles_22">#REF!</definedName>
    <definedName name="___xlnm.Print_Titles_22_8">"#REF!"</definedName>
    <definedName name="___xlnm.Print_Titles_7">"#REF!"</definedName>
    <definedName name="___xlnm.Print_Titles_7_2">"#REF!"</definedName>
    <definedName name="___xlnm.Print_Titles_7_2_1">"#REF!"</definedName>
    <definedName name="___xlnm.Print_Titles_7_2_1_1">"#REF!"</definedName>
    <definedName name="___xlnm.Print_Titles_7_3">"#REF!"</definedName>
    <definedName name="___xlnm.Print_Titles_7_3_1">"#REF!"</definedName>
    <definedName name="___xlnm.Print_Titles_7_3_1_1">"#REF!"</definedName>
    <definedName name="___xlnm.Print_Titles_7_3_1_1_1">"#REF!"</definedName>
    <definedName name="___xlnm.Print_Titles_7_3_1_1_1_1">"#REF!"</definedName>
    <definedName name="___xlnm.Print_Titles_7_7">"#REF!"</definedName>
    <definedName name="___xlnm.Print_Titles_7_8">"#REF!"</definedName>
    <definedName name="___xlnm.Print_Titles_7_9">"#N/A"</definedName>
    <definedName name="___xlnm.Print_Titles_7_9_8">"#N/A"</definedName>
    <definedName name="___xlnm.Print_Titles_9">"#REF!"</definedName>
    <definedName name="___xlnm.Print_Titles_9_3">"#REF!"</definedName>
    <definedName name="___xlnm.Print_Titles_9_3_1">"#REF!"</definedName>
    <definedName name="___xlnm.Print_Titles_9_9">"#N/A"</definedName>
    <definedName name="___xlnm.Print_Titles_9_9_8">"#N/A"</definedName>
    <definedName name="__aug2">'[32]monthly breakdown'!#REF!</definedName>
    <definedName name="__cat2" localSheetId="10">#REF!</definedName>
    <definedName name="__cat2" localSheetId="8">#REF!</definedName>
    <definedName name="__cat2">#REF!</definedName>
    <definedName name="__cpc1" localSheetId="10">#REF!</definedName>
    <definedName name="__cpc1" localSheetId="8">#REF!</definedName>
    <definedName name="__cpc1">#REF!</definedName>
    <definedName name="__cpc2" localSheetId="10">#REF!</definedName>
    <definedName name="__cpc2" localSheetId="8">#REF!</definedName>
    <definedName name="__cpc2">#REF!</definedName>
    <definedName name="__dmp2" localSheetId="10" hidden="1">#REF!</definedName>
    <definedName name="__dmp2" localSheetId="9" hidden="1">#REF!</definedName>
    <definedName name="__dmp2" localSheetId="8" hidden="1">#REF!</definedName>
    <definedName name="__dmp2" hidden="1">#REF!</definedName>
    <definedName name="__EYEBLASTER__NEW__FLIGHTS__COLUMNS__" localSheetId="10">#REF!</definedName>
    <definedName name="__EYEBLASTER__NEW__FLIGHTS__COLUMNS__" localSheetId="8">#REF!</definedName>
    <definedName name="__EYEBLASTER__NEW__FLIGHTS__COLUMNS__">#REF!</definedName>
    <definedName name="__gwk5" localSheetId="10">#REF!</definedName>
    <definedName name="__gwk5" localSheetId="8">#REF!</definedName>
    <definedName name="__gwk5">#REF!</definedName>
    <definedName name="__gwk55" localSheetId="10">#REF!</definedName>
    <definedName name="__gwk55" localSheetId="8">#REF!</definedName>
    <definedName name="__gwk55">#REF!</definedName>
    <definedName name="__inc2">(1.04*1.04)*1.04</definedName>
    <definedName name="__IntlFixup" hidden="1">TRUE()</definedName>
    <definedName name="__key2" localSheetId="10" hidden="1">#REF!</definedName>
    <definedName name="__key2" localSheetId="9" hidden="1">#REF!</definedName>
    <definedName name="__key2" localSheetId="8" hidden="1">#REF!</definedName>
    <definedName name="__key2" hidden="1">#REF!</definedName>
    <definedName name="__Mile_Dedupe_Covg" localSheetId="10">#REF!</definedName>
    <definedName name="__Mile_Dedupe_Covg" localSheetId="8">#REF!</definedName>
    <definedName name="__Mile_Dedupe_Covg">#REF!</definedName>
    <definedName name="__moo2">#REF!</definedName>
    <definedName name="__nyu1">#REF!</definedName>
    <definedName name="__OOH2" localSheetId="10">#REF!</definedName>
    <definedName name="__OOH2" localSheetId="9">#REF!</definedName>
    <definedName name="__OOH2" localSheetId="8">#REF!</definedName>
    <definedName name="__OOH2">#REF!</definedName>
    <definedName name="__owk5">#REF!</definedName>
    <definedName name="__SAU42" localSheetId="10">#REF!</definedName>
    <definedName name="__SAU42" localSheetId="9">#REF!</definedName>
    <definedName name="__SAU42" localSheetId="8">#REF!</definedName>
    <definedName name="__SAU42">#REF!</definedName>
    <definedName name="__SL3" localSheetId="10">#REF!</definedName>
    <definedName name="__SL3" localSheetId="9">#REF!</definedName>
    <definedName name="__SL3" localSheetId="8">#REF!</definedName>
    <definedName name="__SL3">#REF!</definedName>
    <definedName name="__TOT1" localSheetId="10">[27]sheet3!#REF!</definedName>
    <definedName name="__TOT1" localSheetId="8">[27]sheet3!#REF!</definedName>
    <definedName name="__TOT1">[27]sheet3!#REF!</definedName>
    <definedName name="__TOT2" localSheetId="10">[27]sheet3!#REF!</definedName>
    <definedName name="__TOT2" localSheetId="8">[27]sheet3!#REF!</definedName>
    <definedName name="__TOT2">[27]sheet3!#REF!</definedName>
    <definedName name="__TOT3" localSheetId="10">[27]sheet3!#REF!</definedName>
    <definedName name="__TOT3" localSheetId="8">[27]sheet3!#REF!</definedName>
    <definedName name="__TOT3">[27]sheet3!#REF!</definedName>
    <definedName name="__TOT4" localSheetId="10">[27]sheet3!#REF!</definedName>
    <definedName name="__TOT4" localSheetId="8">[27]sheet3!#REF!</definedName>
    <definedName name="__TOT4">[27]sheet3!#REF!</definedName>
    <definedName name="__xlnm.Database">"#REF!"</definedName>
    <definedName name="__xlnm.Database_1">"#REF!"</definedName>
    <definedName name="__xlnm.Database_11">"#N/A"</definedName>
    <definedName name="__xlnm.Database_12">"#N/A"</definedName>
    <definedName name="__xlnm.Database_13">"#N/A"</definedName>
    <definedName name="__xlnm.Database_14">"#N/A"</definedName>
    <definedName name="__xlnm.Database_15">"#N/A"</definedName>
    <definedName name="__xlnm.Database_16">"#N/A"</definedName>
    <definedName name="__xlnm.Database_17">"#N/A"</definedName>
    <definedName name="__xlnm.Database_2">"#REF!"</definedName>
    <definedName name="__xlnm.Database_2_11">"#N/A"</definedName>
    <definedName name="__xlnm.Database_2_12">"#N/A"</definedName>
    <definedName name="__xlnm.Database_2_13">"#N/A"</definedName>
    <definedName name="__xlnm.Database_2_14">"#N/A"</definedName>
    <definedName name="__xlnm.Database_2_15">"#N/A"</definedName>
    <definedName name="__xlnm.Database_2_16">"#N/A"</definedName>
    <definedName name="__xlnm.Database_2_17">"#N/A"</definedName>
    <definedName name="__xlnm.Database_4">"#REF!"</definedName>
    <definedName name="__xlnm.Database_5">"#REF!"</definedName>
    <definedName name="__xlnm.Database_7">"#REF!"</definedName>
    <definedName name="__xlnm.Print_Area">"#REF!"</definedName>
    <definedName name="__xlnm.Print_Area_1">"#REF!"</definedName>
    <definedName name="__xlnm.Print_Area_1_1" localSheetId="10">#REF!</definedName>
    <definedName name="__xlnm.Print_Area_1_1" localSheetId="9">#REF!</definedName>
    <definedName name="__xlnm.Print_Area_1_1" localSheetId="8">#REF!</definedName>
    <definedName name="__xlnm.Print_Area_1_1">#REF!</definedName>
    <definedName name="__xlnm.Print_Area_1_1_1" localSheetId="10">#REF!</definedName>
    <definedName name="__xlnm.Print_Area_1_1_1" localSheetId="9">#REF!</definedName>
    <definedName name="__xlnm.Print_Area_1_1_1" localSheetId="8">#REF!</definedName>
    <definedName name="__xlnm.Print_Area_1_1_1">#REF!</definedName>
    <definedName name="__xlnm.Print_Area_1_1_1_1" localSheetId="10">#REF!</definedName>
    <definedName name="__xlnm.Print_Area_1_1_1_1" localSheetId="9">#REF!</definedName>
    <definedName name="__xlnm.Print_Area_1_1_1_1" localSheetId="8">#REF!</definedName>
    <definedName name="__xlnm.Print_Area_1_1_1_1">#REF!</definedName>
    <definedName name="__xlnm.Print_Area_1_1_1_1_1">#REF!</definedName>
    <definedName name="__xlnm.Print_Area_1_1_1_1_1_4">"#REF!"</definedName>
    <definedName name="__xlnm.Print_Area_1_1_1_1_1_8">"#REF!"</definedName>
    <definedName name="__xlnm.Print_Area_1_1_1_1_2">"#REF!"</definedName>
    <definedName name="__xlnm.Print_Area_1_1_1_1_3">"#REF!"</definedName>
    <definedName name="__xlnm.Print_Area_1_1_1_1_4">"#REF!"</definedName>
    <definedName name="__xlnm.Print_Area_1_1_1_1_7">"#REF!"</definedName>
    <definedName name="__xlnm.Print_Area_1_1_1_1_8">"#REF!"</definedName>
    <definedName name="__xlnm.Print_Area_1_1_1_2">"#REF!"</definedName>
    <definedName name="__xlnm.Print_Area_1_1_1_2_1">"#REF!"</definedName>
    <definedName name="__xlnm.Print_Area_1_1_1_3">"#REF!"</definedName>
    <definedName name="__xlnm.Print_Area_1_1_1_4">"#REF!"</definedName>
    <definedName name="__xlnm.Print_Area_1_1_1_7">"#REF!"</definedName>
    <definedName name="__xlnm.Print_Area_1_1_1_8">"#REF!"</definedName>
    <definedName name="__xlnm.Print_Area_1_1_2">"#REF!"</definedName>
    <definedName name="__xlnm.Print_Area_1_1_2_1">"#REF!"</definedName>
    <definedName name="__xlnm.Print_Area_1_1_2_1_1">"#REF!"</definedName>
    <definedName name="__xlnm.Print_Area_1_1_3">"#REF!"</definedName>
    <definedName name="__xlnm.Print_Area_1_1_4">"#REF!"</definedName>
    <definedName name="__xlnm.Print_Area_1_1_7">"#REF!"</definedName>
    <definedName name="__xlnm.Print_Area_1_1_8">"#REF!"</definedName>
    <definedName name="__xlnm.Print_Area_1_8">"#REF!"</definedName>
    <definedName name="__xlnm.Print_Area_1_8_1">"#REF!"</definedName>
    <definedName name="__xlnm.Print_Area_11">"#N/A"</definedName>
    <definedName name="__xlnm.Print_Area_12">"#N/A"</definedName>
    <definedName name="__xlnm.Print_Area_12_4">"#REF!"</definedName>
    <definedName name="__xlnm.Print_Area_13">"#N/A"</definedName>
    <definedName name="__xlnm.Print_Area_13_8">"#REF!"</definedName>
    <definedName name="__xlnm.Print_Area_14">"#N/A"</definedName>
    <definedName name="__xlnm.Print_Area_14_8">"#REF!"</definedName>
    <definedName name="__xlnm.Print_Area_15">"#N/A"</definedName>
    <definedName name="__xlnm.Print_Area_15_8">"#REF!"</definedName>
    <definedName name="__xlnm.Print_Area_16">"#N/A"</definedName>
    <definedName name="__xlnm.Print_Area_16_4">"#REF!"</definedName>
    <definedName name="__xlnm.Print_Area_17">"#N/A"</definedName>
    <definedName name="__xlnm.Print_Area_18">"#REF!"</definedName>
    <definedName name="__xlnm.Print_Area_18_8">"#REF!"</definedName>
    <definedName name="__xlnm.Print_Area_19">"#REF!"</definedName>
    <definedName name="__xlnm.Print_Area_2">"#REF!"</definedName>
    <definedName name="__xlnm.Print_Area_2_11">"#N/A"</definedName>
    <definedName name="__xlnm.Print_Area_2_12">"#N/A"</definedName>
    <definedName name="__xlnm.Print_Area_2_13">"#N/A"</definedName>
    <definedName name="__xlnm.Print_Area_2_14">"#N/A"</definedName>
    <definedName name="__xlnm.Print_Area_2_15">"#N/A"</definedName>
    <definedName name="__xlnm.Print_Area_2_16">"#N/A"</definedName>
    <definedName name="__xlnm.Print_Area_2_17">"#N/A"</definedName>
    <definedName name="__xlnm.Print_Area_2_4">"#REF!"</definedName>
    <definedName name="__xlnm.Print_Area_2_8">"#REF!"</definedName>
    <definedName name="__xlnm.Print_Area_21" localSheetId="10">#REF!</definedName>
    <definedName name="__xlnm.Print_Area_21" localSheetId="9">#REF!</definedName>
    <definedName name="__xlnm.Print_Area_21" localSheetId="8">#REF!</definedName>
    <definedName name="__xlnm.Print_Area_21">#REF!</definedName>
    <definedName name="__xlnm.Print_Area_21_8">"#REF!"</definedName>
    <definedName name="__xlnm.Print_Area_22" localSheetId="10">#REF!</definedName>
    <definedName name="__xlnm.Print_Area_22" localSheetId="9">#REF!</definedName>
    <definedName name="__xlnm.Print_Area_22" localSheetId="8">#REF!</definedName>
    <definedName name="__xlnm.Print_Area_22">#REF!</definedName>
    <definedName name="__xlnm.Print_Area_22_8">"#REF!"</definedName>
    <definedName name="__xlnm.Print_Area_4">"#REF!"</definedName>
    <definedName name="__xlnm.Print_Area_5">"#REF!"</definedName>
    <definedName name="__xlnm.Print_Area_5_1">"#REF!"</definedName>
    <definedName name="__xlnm.Print_Area_5_3">"#REF!"</definedName>
    <definedName name="__xlnm.Print_Area_5_4">"#REF!"</definedName>
    <definedName name="__xlnm.Print_Area_5_4_1">"#REF!"</definedName>
    <definedName name="__xlnm.Print_Area_5_5">"#REF!"</definedName>
    <definedName name="__xlnm.Print_Area_5_7">"#REF!"</definedName>
    <definedName name="__xlnm.Print_Area_5_7_1">"#REF!"</definedName>
    <definedName name="__xlnm.Print_Area_5_8">"#REF!"</definedName>
    <definedName name="__xlnm.Print_Area_5_8_8" localSheetId="10">#REF!</definedName>
    <definedName name="__xlnm.Print_Area_5_8_8" localSheetId="9">#REF!</definedName>
    <definedName name="__xlnm.Print_Area_5_8_8" localSheetId="8">#REF!</definedName>
    <definedName name="__xlnm.Print_Area_5_8_8">#REF!</definedName>
    <definedName name="__xlnm.Print_Area_6">"#REF!"</definedName>
    <definedName name="__xlnm.Print_Area_6_2">"#REF!"</definedName>
    <definedName name="__xlnm.Print_Area_6_2_1">"#REF!"</definedName>
    <definedName name="__xlnm.Print_Area_6_2_1_1">"#REF!"</definedName>
    <definedName name="__xlnm.Print_Area_6_3">"#REF!"</definedName>
    <definedName name="__xlnm.Print_Area_6_3_1">"#REF!"</definedName>
    <definedName name="__xlnm.Print_Area_6_3_1_1">"#REF!"</definedName>
    <definedName name="__xlnm.Print_Area_6_3_1_1_1">"#REF!"</definedName>
    <definedName name="__xlnm.Print_Area_6_3_1_1_1_1">"#REF!"</definedName>
    <definedName name="__xlnm.Print_Area_6_7">"#REF!"</definedName>
    <definedName name="__xlnm.Print_Area_6_8">"#REF!"</definedName>
    <definedName name="__xlnm.Print_Area_6_9">"#N/A"</definedName>
    <definedName name="__xlnm.Print_Area_6_9_8">"#N/A"</definedName>
    <definedName name="__xlnm.Print_Area_7">"#REF!"</definedName>
    <definedName name="__xlnm.Print_Area_7_2">"#REF!"</definedName>
    <definedName name="__xlnm.Print_Area_7_2_1">"#REF!"</definedName>
    <definedName name="__xlnm.Print_Area_7_2_1_1">"#REF!"</definedName>
    <definedName name="__xlnm.Print_Area_7_3">"#REF!"</definedName>
    <definedName name="__xlnm.Print_Area_7_3_1">"#REF!"</definedName>
    <definedName name="__xlnm.Print_Area_7_3_1_1">"#REF!"</definedName>
    <definedName name="__xlnm.Print_Area_7_3_1_1_1">"#REF!"</definedName>
    <definedName name="__xlnm.Print_Area_7_3_1_1_1_1">"#REF!"</definedName>
    <definedName name="__xlnm.Print_Area_7_7">"#REF!"</definedName>
    <definedName name="__xlnm.Print_Area_7_8">"#REF!"</definedName>
    <definedName name="__xlnm.Print_Area_7_9">"#N/A"</definedName>
    <definedName name="__xlnm.Print_Area_7_9_8">"#N/A"</definedName>
    <definedName name="__xlnm.Print_Area_8">"#N/A"</definedName>
    <definedName name="__xlnm.Print_Area_8_8" localSheetId="10">#REF!</definedName>
    <definedName name="__xlnm.Print_Area_8_8" localSheetId="9">#REF!</definedName>
    <definedName name="__xlnm.Print_Area_8_8" localSheetId="8">#REF!</definedName>
    <definedName name="__xlnm.Print_Area_8_8">#REF!</definedName>
    <definedName name="__xlnm.Print_Area_9">"#REF!"</definedName>
    <definedName name="__xlnm.Print_Area_9_3">"#REF!"</definedName>
    <definedName name="__xlnm.Print_Area_9_3_1">"#REF!"</definedName>
    <definedName name="__xlnm.Print_Area_9_3_1_1">"#REF!"</definedName>
    <definedName name="__xlnm.Print_Area_9_8">"#N/A"</definedName>
    <definedName name="__xlnm.Print_Area_9_9">"#N/A"</definedName>
    <definedName name="__xlnm.Print_Area_9_9_8">"#N/A"</definedName>
    <definedName name="__xlnm.Print_Titles_11">"#REF!"</definedName>
    <definedName name="__xlnm.Print_Titles_11_2">"#REF!"</definedName>
    <definedName name="__xlnm.Print_Titles_11_4">"#N/A"</definedName>
    <definedName name="__xlnm.Print_Titles_12">"#REF!"</definedName>
    <definedName name="__xlnm.Print_Titles_12_2">"#REF!"</definedName>
    <definedName name="__xlnm.Print_Titles_12_4">"#N/A"</definedName>
    <definedName name="__xlnm.Print_Titles_12_4_1">"#REF!"</definedName>
    <definedName name="__xlnm.Print_Titles_13">"#REF!"</definedName>
    <definedName name="__xlnm.Print_Titles_13_2">"#REF!"</definedName>
    <definedName name="__xlnm.Print_Titles_13_4">"#REF!"</definedName>
    <definedName name="__xlnm.Print_Titles_14">"#REF!"</definedName>
    <definedName name="__xlnm.Print_Titles_14_4">"#REF!"</definedName>
    <definedName name="__xlnm.Print_Titles_15">"#REF!"</definedName>
    <definedName name="__xlnm.Print_Titles_15_2">"#REF!"</definedName>
    <definedName name="__xlnm.Print_Titles_15_4">"#REF!"</definedName>
    <definedName name="__xlnm.Print_Titles_16">"#REF!"</definedName>
    <definedName name="__xlnm.Print_Titles_16_2">"#REF!"</definedName>
    <definedName name="__xlnm.Print_Titles_16_4">"#REF!"</definedName>
    <definedName name="__xlnm.Print_Titles_17">"#REF!"</definedName>
    <definedName name="__xlnm.Print_Titles_17_2">"#REF!"</definedName>
    <definedName name="__xlnm.Print_Titles_18">"#REF!"</definedName>
    <definedName name="__xlnm.Print_Titles_18_8">"#REF!"</definedName>
    <definedName name="__xlnm.Print_Titles_19">"#REF!"</definedName>
    <definedName name="__xlnm.Print_Titles_19_8">"#REF!"</definedName>
    <definedName name="__xlnm.Print_Titles_20" localSheetId="10">#REF!</definedName>
    <definedName name="__xlnm.Print_Titles_20" localSheetId="9">#REF!</definedName>
    <definedName name="__xlnm.Print_Titles_20" localSheetId="8">#REF!</definedName>
    <definedName name="__xlnm.Print_Titles_20">#REF!</definedName>
    <definedName name="__xlnm.Print_Titles_20_8">"#REF!"</definedName>
    <definedName name="__xlnm.Print_Titles_21" localSheetId="10">#REF!</definedName>
    <definedName name="__xlnm.Print_Titles_21" localSheetId="9">#REF!</definedName>
    <definedName name="__xlnm.Print_Titles_21" localSheetId="8">#REF!</definedName>
    <definedName name="__xlnm.Print_Titles_21">#REF!</definedName>
    <definedName name="__xlnm.Print_Titles_21_8">"#REF!"</definedName>
    <definedName name="__xlnm.Print_Titles_22" localSheetId="10">#REF!</definedName>
    <definedName name="__xlnm.Print_Titles_22" localSheetId="9">#REF!</definedName>
    <definedName name="__xlnm.Print_Titles_22" localSheetId="8">#REF!</definedName>
    <definedName name="__xlnm.Print_Titles_22">#REF!</definedName>
    <definedName name="__xlnm.Print_Titles_22_8">"#REF!"</definedName>
    <definedName name="__xlnm.Print_Titles_6">"#REF!"</definedName>
    <definedName name="__xlnm.Print_Titles_6_2">"#REF!"</definedName>
    <definedName name="__xlnm.Print_Titles_6_2_1">"#REF!"</definedName>
    <definedName name="__xlnm.Print_Titles_6_2_1_1">"#REF!"</definedName>
    <definedName name="__xlnm.Print_Titles_6_3">"#REF!"</definedName>
    <definedName name="__xlnm.Print_Titles_6_3_1">"#REF!"</definedName>
    <definedName name="__xlnm.Print_Titles_6_3_1_1">"#REF!"</definedName>
    <definedName name="__xlnm.Print_Titles_6_3_1_1_1">"#REF!"</definedName>
    <definedName name="__xlnm.Print_Titles_6_3_1_1_1_1">"#REF!"</definedName>
    <definedName name="__xlnm.Print_Titles_6_7">"#REF!"</definedName>
    <definedName name="__xlnm.Print_Titles_6_8">"#REF!"</definedName>
    <definedName name="__xlnm.Print_Titles_6_9">"#N/A"</definedName>
    <definedName name="__xlnm.Print_Titles_6_9_8">"#N/A"</definedName>
    <definedName name="__xlnm.Print_Titles_7">"#REF!"</definedName>
    <definedName name="__xlnm.Print_Titles_7_2">"#REF!"</definedName>
    <definedName name="__xlnm.Print_Titles_7_2_1">"#REF!"</definedName>
    <definedName name="__xlnm.Print_Titles_7_2_1_1">"#REF!"</definedName>
    <definedName name="__xlnm.Print_Titles_7_3">"#REF!"</definedName>
    <definedName name="__xlnm.Print_Titles_7_3_1">"#REF!"</definedName>
    <definedName name="__xlnm.Print_Titles_7_3_1_1">"#REF!"</definedName>
    <definedName name="__xlnm.Print_Titles_7_3_1_1_1">"#REF!"</definedName>
    <definedName name="__xlnm.Print_Titles_7_3_1_1_1_1">"#REF!"</definedName>
    <definedName name="__xlnm.Print_Titles_7_7">"#REF!"</definedName>
    <definedName name="__xlnm.Print_Titles_7_8">"#REF!"</definedName>
    <definedName name="__xlnm.Print_Titles_7_9">"#N/A"</definedName>
    <definedName name="__xlnm.Print_Titles_7_9_8">"#N/A"</definedName>
    <definedName name="__xlnm.Print_Titles_9">"#REF!"</definedName>
    <definedName name="__xlnm.Print_Titles_9_1">"#N/A"</definedName>
    <definedName name="__xlnm.Print_Titles_9_3">"#REF!"</definedName>
    <definedName name="__xlnm.Print_Titles_9_3_1">"#REF!"</definedName>
    <definedName name="__xlnm.Print_Titles_9_3_1_1">"#REF!"</definedName>
    <definedName name="__xlnm.Print_Titles_9_9">"#N/A"</definedName>
    <definedName name="__xlnm.Print_Titles_9_9_8">"#N/A"</definedName>
    <definedName name="_1" localSheetId="10">#REF!</definedName>
    <definedName name="_1" localSheetId="9">#REF!</definedName>
    <definedName name="_1" localSheetId="8">#REF!</definedName>
    <definedName name="_1">#REF!</definedName>
    <definedName name="_1_0national.wireless.partn" localSheetId="10">'[3]cap-depr-sales tax'!#REF!</definedName>
    <definedName name="_1_0national.wireless.partn" localSheetId="8">'[3]cap-depr-sales tax'!#REF!</definedName>
    <definedName name="_1_0national.wireless.partn">'[3]cap-depr-sales tax'!#REF!</definedName>
    <definedName name="_1SPOTA" localSheetId="10">#REF!</definedName>
    <definedName name="_1SPOTA" localSheetId="9">#REF!</definedName>
    <definedName name="_1SPOTA" localSheetId="8">#REF!</definedName>
    <definedName name="_1SPOTA">#REF!</definedName>
    <definedName name="_1SPOTB" localSheetId="10">#REF!</definedName>
    <definedName name="_1SPOTB" localSheetId="9">#REF!</definedName>
    <definedName name="_1SPOTB" localSheetId="8">#REF!</definedName>
    <definedName name="_1SPOTB">#REF!</definedName>
    <definedName name="_1SPOTC">#REF!</definedName>
    <definedName name="_2">#REF!</definedName>
    <definedName name="_2_0wireless.national.resu" localSheetId="10">'[3]cap-depr-sales tax'!#REF!</definedName>
    <definedName name="_2_0wireless.national.resu" localSheetId="8">'[3]cap-depr-sales tax'!#REF!</definedName>
    <definedName name="_2_0wireless.national.resu">'[3]cap-depr-sales tax'!#REF!</definedName>
    <definedName name="_2DEMO" localSheetId="10">#REF!</definedName>
    <definedName name="_2DEMO" localSheetId="9">#REF!</definedName>
    <definedName name="_2DEMO" localSheetId="8">#REF!</definedName>
    <definedName name="_2DEMO">#REF!</definedName>
    <definedName name="_2DEMO1" localSheetId="10">#REF!</definedName>
    <definedName name="_2DEMO1" localSheetId="9">#REF!</definedName>
    <definedName name="_2DEMO1" localSheetId="8">#REF!</definedName>
    <definedName name="_2DEMO1">#REF!</definedName>
    <definedName name="_2SPOTA" localSheetId="10">#REF!</definedName>
    <definedName name="_2SPOTA" localSheetId="9">#REF!</definedName>
    <definedName name="_2SPOTA" localSheetId="8">#REF!</definedName>
    <definedName name="_2SPOTA">#REF!</definedName>
    <definedName name="_2SPOTB">#REF!</definedName>
    <definedName name="_2SPOTC">#REF!</definedName>
    <definedName name="_3">#REF!</definedName>
    <definedName name="_3_0wireless.rat" localSheetId="10">'[3]cap-depr-sales tax'!#REF!</definedName>
    <definedName name="_3_0wireless.rat" localSheetId="8">'[3]cap-depr-sales tax'!#REF!</definedName>
    <definedName name="_3_0wireless.rat">'[3]cap-depr-sales tax'!#REF!</definedName>
    <definedName name="_322_radE0235" localSheetId="10">#REF!</definedName>
    <definedName name="_322_radE0235" localSheetId="8">#REF!</definedName>
    <definedName name="_322_radE0235">#REF!</definedName>
    <definedName name="_3SPOTA" localSheetId="10">#REF!</definedName>
    <definedName name="_3SPOTA" localSheetId="9">#REF!</definedName>
    <definedName name="_3SPOTA" localSheetId="8">#REF!</definedName>
    <definedName name="_3SPOTA">#REF!</definedName>
    <definedName name="_3SPOTB" localSheetId="10">#REF!</definedName>
    <definedName name="_3SPOTB" localSheetId="9">#REF!</definedName>
    <definedName name="_3SPOTB" localSheetId="8">#REF!</definedName>
    <definedName name="_3SPOTB">#REF!</definedName>
    <definedName name="_3SPOTC">#REF!</definedName>
    <definedName name="_4_0wireless.ratio" localSheetId="10">'[3]cap-depr-sales tax'!#REF!</definedName>
    <definedName name="_4_0wireless.ratio" localSheetId="8">'[3]cap-depr-sales tax'!#REF!</definedName>
    <definedName name="_4_0wireless.ratio">'[3]cap-depr-sales tax'!#REF!</definedName>
    <definedName name="_45k" localSheetId="10">#REF!</definedName>
    <definedName name="_45k" localSheetId="9">#REF!</definedName>
    <definedName name="_45k" localSheetId="8">#REF!</definedName>
    <definedName name="_45k">#REF!</definedName>
    <definedName name="_5" localSheetId="10">#REF!</definedName>
    <definedName name="_5" localSheetId="8">#REF!</definedName>
    <definedName name="_5">#REF!</definedName>
    <definedName name="_5_0Input.Coop" localSheetId="10">#REF!</definedName>
    <definedName name="_5_0Input.Coop" localSheetId="8">#REF!</definedName>
    <definedName name="_5_0Input.Coop">#REF!</definedName>
    <definedName name="_5_DIGIT_SALE_ID__FF_">#REF!</definedName>
    <definedName name="_503_rad2987D">#REF!</definedName>
    <definedName name="_9218_validation">#REF!</definedName>
    <definedName name="_A644444">#REF!</definedName>
    <definedName name="_AggPlacementNames">#REF!</definedName>
    <definedName name="_AMO_UniqueIdentifier" hidden="1">"'eb60eee4-336e-4e39-9964-2451e64499b0'"</definedName>
    <definedName name="_aug2">'[32]monthly breakdown'!#REF!</definedName>
    <definedName name="_bdm.1389584D4E084405BC370175352FB8E2.edm" localSheetId="10" hidden="1">#REF!</definedName>
    <definedName name="_bdm.1389584D4E084405BC370175352FB8E2.edm" localSheetId="9" hidden="1">#REF!</definedName>
    <definedName name="_bdm.1389584D4E084405BC370175352FB8E2.edm" localSheetId="8" hidden="1">#REF!</definedName>
    <definedName name="_bdm.1389584D4E084405BC370175352FB8E2.edm" hidden="1">#REF!</definedName>
    <definedName name="_bdm.34D522D37C914EBB9D53B0C84F37FD1E.edm" localSheetId="10" hidden="1">#REF!</definedName>
    <definedName name="_bdm.34D522D37C914EBB9D53B0C84F37FD1E.edm" localSheetId="9" hidden="1">#REF!</definedName>
    <definedName name="_bdm.34D522D37C914EBB9D53B0C84F37FD1E.edm" localSheetId="8" hidden="1">#REF!</definedName>
    <definedName name="_bdm.34D522D37C914EBB9D53B0C84F37FD1E.edm" hidden="1">#REF!</definedName>
    <definedName name="_bdm.88F8E3AC08A143D3ABDA8B5D51641E2F.edm" localSheetId="10" hidden="1">#REF!</definedName>
    <definedName name="_bdm.88F8E3AC08A143D3ABDA8B5D51641E2F.edm" localSheetId="9" hidden="1">#REF!</definedName>
    <definedName name="_bdm.88F8E3AC08A143D3ABDA8B5D51641E2F.edm" localSheetId="8" hidden="1">#REF!</definedName>
    <definedName name="_bdm.88F8E3AC08A143D3ABDA8B5D51641E2F.edm" hidden="1">#REF!</definedName>
    <definedName name="_bdm.CE2500D6886B41CC955E26B3D3D3EEBB.edm" hidden="1">#REF!</definedName>
    <definedName name="_bdm.D23DD8366EBD4BD9B5910BDE510E0D62.edm" hidden="1">#REF!</definedName>
    <definedName name="_bdm.D65EE45308684BC8BE30DED8EEC8C2E4.edm" hidden="1">#REF!</definedName>
    <definedName name="_bdm.EF3AA3142A7D473BA98072895BB306E8.edm" hidden="1">#REF!</definedName>
    <definedName name="_bdm.FA4BF103BAB14F208F5F3971BA94EC0A.edm" hidden="1">#REF!</definedName>
    <definedName name="_cat2" localSheetId="10">#REF!</definedName>
    <definedName name="_cat2" localSheetId="8">#REF!</definedName>
    <definedName name="_cat2">#REF!</definedName>
    <definedName name="_cpc1" localSheetId="10">#REF!</definedName>
    <definedName name="_cpc1" localSheetId="8">#REF!</definedName>
    <definedName name="_cpc1">#REF!</definedName>
    <definedName name="_cpc2" localSheetId="10">#REF!</definedName>
    <definedName name="_cpc2" localSheetId="8">#REF!</definedName>
    <definedName name="_cpc2">#REF!</definedName>
    <definedName name="_dmp2" localSheetId="10" hidden="1">#REF!</definedName>
    <definedName name="_dmp2" localSheetId="9" hidden="1">#REF!</definedName>
    <definedName name="_dmp2" localSheetId="8" hidden="1">#REF!</definedName>
    <definedName name="_dmp2" hidden="1">#REF!</definedName>
    <definedName name="_f" localSheetId="10" hidden="1">#REF!</definedName>
    <definedName name="_f" localSheetId="9" hidden="1">#REF!</definedName>
    <definedName name="_f" localSheetId="8" hidden="1">#REF!</definedName>
    <definedName name="_f" hidden="1">#REF!</definedName>
    <definedName name="_Fill" localSheetId="10" hidden="1">#REF!</definedName>
    <definedName name="_Fill" localSheetId="9" hidden="1">#REF!</definedName>
    <definedName name="_Fill" localSheetId="8" hidden="1">#REF!</definedName>
    <definedName name="_Fill" hidden="1">#REF!</definedName>
    <definedName name="_xlnm._FilterDatabase" localSheetId="2" hidden="1">'SGH Store List'!$A$1:$AC$1</definedName>
    <definedName name="_format">[4]!Device7[#Data]</definedName>
    <definedName name="_fwfwowfouwfw" localSheetId="10"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fwfwowfouwfw"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fwfwowfouwfw" localSheetId="9"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fwfwowfouwfw"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fwfwowfouwfw"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fwfwowfouwfw"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gwk5" localSheetId="10">#REF!</definedName>
    <definedName name="_gwk5" localSheetId="8">#REF!</definedName>
    <definedName name="_gwk5">#REF!</definedName>
    <definedName name="_gwk55" localSheetId="10">#REF!</definedName>
    <definedName name="_gwk55" localSheetId="8">#REF!</definedName>
    <definedName name="_gwk55">#REF!</definedName>
    <definedName name="_huh3" localSheetId="10"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9"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inc2">(1.04*1.04)*1.04</definedName>
    <definedName name="_k" localSheetId="10" hidden="1">#REF!</definedName>
    <definedName name="_k" localSheetId="9" hidden="1">#REF!</definedName>
    <definedName name="_k" localSheetId="8" hidden="1">#REF!</definedName>
    <definedName name="_k" hidden="1">#REF!</definedName>
    <definedName name="_Key1" localSheetId="10">#REF!</definedName>
    <definedName name="_Key1" localSheetId="9" hidden="1">#REF!</definedName>
    <definedName name="_Key1" localSheetId="8">#REF!</definedName>
    <definedName name="_Key1">#REF!</definedName>
    <definedName name="_Key12" localSheetId="10" hidden="1">#REF!</definedName>
    <definedName name="_Key12" localSheetId="9" hidden="1">#REF!</definedName>
    <definedName name="_Key12" localSheetId="8" hidden="1">#REF!</definedName>
    <definedName name="_Key12" hidden="1">#REF!</definedName>
    <definedName name="_key2" hidden="1">#REF!</definedName>
    <definedName name="_key24" hidden="1">#REF!</definedName>
    <definedName name="_Key3" hidden="1">#REF!</definedName>
    <definedName name="_Key4" hidden="1">#REF!</definedName>
    <definedName name="_key45" hidden="1">#REF!</definedName>
    <definedName name="_LB2">'[10]Rich Media Options'!$C$4:$C$7</definedName>
    <definedName name="_moo2" localSheetId="10">#REF!</definedName>
    <definedName name="_moo2" localSheetId="8">#REF!</definedName>
    <definedName name="_moo2">#REF!</definedName>
    <definedName name="_new" localSheetId="10">#REF!</definedName>
    <definedName name="_new" localSheetId="9">#REF!</definedName>
    <definedName name="_new" localSheetId="8">#REF!</definedName>
    <definedName name="_new" localSheetId="0">#REF!</definedName>
    <definedName name="_new">#REF!</definedName>
    <definedName name="_new2" localSheetId="10">#REF!</definedName>
    <definedName name="_new2" localSheetId="9">#REF!</definedName>
    <definedName name="_new2" localSheetId="8">#REF!</definedName>
    <definedName name="_new2">#REF!</definedName>
    <definedName name="_nyu1">#REF!</definedName>
    <definedName name="_OOH2">#REF!</definedName>
    <definedName name="_Order1" hidden="1">255</definedName>
    <definedName name="_Order2" hidden="1">0</definedName>
    <definedName name="_owk5">#REF!</definedName>
    <definedName name="_Parse_In">#REF!</definedName>
    <definedName name="_Parse_Out">#REF!</definedName>
    <definedName name="_Print_Area">#REF!</definedName>
    <definedName name="_q01_capacity_issue">#REF!</definedName>
    <definedName name="_q1">#REF!</definedName>
    <definedName name="_Regression_Int">1</definedName>
    <definedName name="_Row1" localSheetId="10">#REF!</definedName>
    <definedName name="_Row1" localSheetId="9">#REF!</definedName>
    <definedName name="_Row1" localSheetId="8">#REF!</definedName>
    <definedName name="_Row1">#REF!</definedName>
    <definedName name="_SAU42" localSheetId="10">#REF!</definedName>
    <definedName name="_SAU42" localSheetId="9">#REF!</definedName>
    <definedName name="_SAU42" localSheetId="8">#REF!</definedName>
    <definedName name="_SAU42" localSheetId="0">#REF!</definedName>
    <definedName name="_SAU42">#REF!</definedName>
    <definedName name="_SAU63" localSheetId="10">#REF!</definedName>
    <definedName name="_SAU63" localSheetId="9">#REF!</definedName>
    <definedName name="_SAU63" localSheetId="8">#REF!</definedName>
    <definedName name="_SAU63">#REF!</definedName>
    <definedName name="_SAU70">#REF!</definedName>
    <definedName name="_SL3" localSheetId="10">#REF!</definedName>
    <definedName name="_SL3" localSheetId="9">#REF!</definedName>
    <definedName name="_SL3" localSheetId="8">#REF!</definedName>
    <definedName name="_SL3" localSheetId="0">#REF!</definedName>
    <definedName name="_SL3">#REF!</definedName>
    <definedName name="_SL4" localSheetId="10">#REF!</definedName>
    <definedName name="_SL4" localSheetId="8">#REF!</definedName>
    <definedName name="_SL4">#REF!</definedName>
    <definedName name="_Sort">#REF!</definedName>
    <definedName name="_Sort2" hidden="1">#REF!</definedName>
    <definedName name="_SRS1">#REF!</definedName>
    <definedName name="_SRS2">#REF!</definedName>
    <definedName name="_tbl1">#REF!</definedName>
    <definedName name="_Toc338941023">#REF!</definedName>
    <definedName name="_Toc338941024">#REF!</definedName>
    <definedName name="_TOT1">[27]sheet3!#REF!</definedName>
    <definedName name="_TOT2">[27]sheet3!#REF!</definedName>
    <definedName name="_TOT3">[27]sheet3!#REF!</definedName>
    <definedName name="_TOT4">[27]sheet3!#REF!</definedName>
    <definedName name="_total" localSheetId="10">#REF!</definedName>
    <definedName name="_total" localSheetId="9">#REF!</definedName>
    <definedName name="_total" localSheetId="8">#REF!</definedName>
    <definedName name="_total" localSheetId="0">#REF!</definedName>
    <definedName name="_total">#REF!</definedName>
    <definedName name="_totalcell" localSheetId="0">#REF!</definedName>
    <definedName name="_totalcell">#REF!</definedName>
    <definedName name="\0" localSheetId="10">#REF!</definedName>
    <definedName name="\0" localSheetId="8">#REF!</definedName>
    <definedName name="\0">#REF!</definedName>
    <definedName name="\a" localSheetId="10">#REF!</definedName>
    <definedName name="\a" localSheetId="8">#REF!</definedName>
    <definedName name="\a">#REF!</definedName>
    <definedName name="\b" localSheetId="10">#REF!</definedName>
    <definedName name="\b" localSheetId="8">#REF!</definedName>
    <definedName name="\b">#REF!</definedName>
    <definedName name="\c" localSheetId="10">#REF!</definedName>
    <definedName name="\c">#REF!</definedName>
    <definedName name="\d">#REF!</definedName>
    <definedName name="\e">#REF!</definedName>
    <definedName name="\f">#REF!</definedName>
    <definedName name="\g">#REF!</definedName>
    <definedName name="\h">#REF!</definedName>
    <definedName name="\i">#REF!</definedName>
    <definedName name="\m">#REF!</definedName>
    <definedName name="\o">#REF!</definedName>
    <definedName name="\p" localSheetId="10">#REF!</definedName>
    <definedName name="\p" localSheetId="8">#REF!</definedName>
    <definedName name="\p">#REF!</definedName>
    <definedName name="\q" localSheetId="10">#REF!</definedName>
    <definedName name="\q">#REF!</definedName>
    <definedName name="\s" localSheetId="10">#REF!</definedName>
    <definedName name="\s" localSheetId="8">#REF!</definedName>
    <definedName name="\s">#REF!</definedName>
    <definedName name="\t" localSheetId="10">#REF!</definedName>
    <definedName name="\t">#REF!</definedName>
    <definedName name="\u" localSheetId="10">#REF!</definedName>
    <definedName name="\u">#REF!</definedName>
    <definedName name="\x">#REF!</definedName>
    <definedName name="a_pp" localSheetId="10">#REF!</definedName>
    <definedName name="a_pp" localSheetId="9">#REF!</definedName>
    <definedName name="a_pp" localSheetId="8">#REF!</definedName>
    <definedName name="a_pp">#REF!</definedName>
    <definedName name="AA" localSheetId="10">#REF!</definedName>
    <definedName name="AA" localSheetId="8">#REF!</definedName>
    <definedName name="AA">#REF!</definedName>
    <definedName name="aaa" localSheetId="10">'[1]Dreams Come True'!#REF!</definedName>
    <definedName name="aaa" localSheetId="8">'[1]Dreams Come True'!#REF!</definedName>
    <definedName name="aaa">'[1]Dreams Come True'!#REF!</definedName>
    <definedName name="aaa_Aaa" localSheetId="10">'[1]Dreams Come True'!#REF!</definedName>
    <definedName name="aaa_Aaa" localSheetId="8">'[1]Dreams Come True'!#REF!</definedName>
    <definedName name="aaa_Aaa">'[1]Dreams Come True'!#REF!</definedName>
    <definedName name="aaaa" localSheetId="10">#REF!</definedName>
    <definedName name="aaaa" localSheetId="9">#REF!</definedName>
    <definedName name="aaaa" localSheetId="8">#REF!</definedName>
    <definedName name="aaaa">#REF!</definedName>
    <definedName name="AAAAA" localSheetId="10">#REF!</definedName>
    <definedName name="AAAAA" localSheetId="8">#REF!</definedName>
    <definedName name="AAAAA">#REF!</definedName>
    <definedName name="AAAAAA">#REF!</definedName>
    <definedName name="AAAAAAAAAAAA">#REF!</definedName>
    <definedName name="aadeess" localSheetId="10">#REF!</definedName>
    <definedName name="aadeess" localSheetId="9">#REF!</definedName>
    <definedName name="aadeess" localSheetId="8">#REF!</definedName>
    <definedName name="aadeess">#REF!</definedName>
    <definedName name="AAS">#REF!</definedName>
    <definedName name="abc">#REF!</definedName>
    <definedName name="Accepted_Media_Types" localSheetId="10">#REF!</definedName>
    <definedName name="Accepted_Media_Types" localSheetId="9">#REF!</definedName>
    <definedName name="Accepted_Media_Types" localSheetId="8">#REF!</definedName>
    <definedName name="Accepted_Media_Types">#REF!</definedName>
    <definedName name="AccessDatabase" hidden="1">"C:\My Documents\x FILES\BUCURESTI.mdb"</definedName>
    <definedName name="Account">[2]Parameters!$L$21:$L$667</definedName>
    <definedName name="AccountCategory">[3]Sheet1!$A$1:$A$11</definedName>
    <definedName name="AccountsList">[4]Parameters!$D$21:$D$116</definedName>
    <definedName name="ACHCPP" localSheetId="10">#REF!</definedName>
    <definedName name="ACHCPP" localSheetId="9">#REF!</definedName>
    <definedName name="ACHCPP" localSheetId="8">#REF!</definedName>
    <definedName name="ACHCPP">#REF!</definedName>
    <definedName name="ActAreaOvh" localSheetId="10">#REF!</definedName>
    <definedName name="ActAreaOvh" localSheetId="8">#REF!</definedName>
    <definedName name="ActAreaOvh">#REF!</definedName>
    <definedName name="ActAreaOvh2">#REF!</definedName>
    <definedName name="ActAreaOvhYTD">#REF!</definedName>
    <definedName name="ActGA">#REF!</definedName>
    <definedName name="ACTGA1">#REF!</definedName>
    <definedName name="ACTGA2">#REF!</definedName>
    <definedName name="ACTGA3">#REF!</definedName>
    <definedName name="ACTGA4">#REF!</definedName>
    <definedName name="ACTGAT">#REF!</definedName>
    <definedName name="ACTGrossAdds">#REF!</definedName>
    <definedName name="activ1" localSheetId="10">#REF!,#REF!,#REF!,#REF!,#REF!,#REF!,#REF!,#REF!,#REF!,#REF!,#REF!,#REF!,#REF!,#REF!,#REF!,#REF!,#REF!,#REF!,#REF!,#REF!,#REF!,#REF!,#REF!</definedName>
    <definedName name="activ1" localSheetId="8">#REF!,#REF!,#REF!,#REF!,#REF!,#REF!,#REF!,#REF!,#REF!,#REF!,#REF!,#REF!,#REF!,#REF!,#REF!,#REF!,#REF!,#REF!,#REF!,#REF!,#REF!,#REF!,#REF!</definedName>
    <definedName name="activ1">#REF!,#REF!,#REF!,#REF!,#REF!,#REF!,#REF!,#REF!,#REF!,#REF!,#REF!,#REF!,#REF!,#REF!,#REF!,#REF!,#REF!,#REF!,#REF!,#REF!,#REF!,#REF!,#REF!</definedName>
    <definedName name="Active" localSheetId="10">#REF!,#REF!</definedName>
    <definedName name="Active" localSheetId="8">#REF!,#REF!</definedName>
    <definedName name="Active">#REF!,#REF!</definedName>
    <definedName name="ActSvc" localSheetId="10">#REF!</definedName>
    <definedName name="ActSvc" localSheetId="8">#REF!</definedName>
    <definedName name="ActSvc">#REF!</definedName>
    <definedName name="ActSvcCtrCM" localSheetId="10">#REF!</definedName>
    <definedName name="ActSvcCtrCM" localSheetId="8">#REF!</definedName>
    <definedName name="ActSvcCtrCM">#REF!</definedName>
    <definedName name="ActSvcCtrYTD" localSheetId="10">#REF!</definedName>
    <definedName name="ActSvcCtrYTD" localSheetId="8">#REF!</definedName>
    <definedName name="ActSvcCtrYTD">#REF!</definedName>
    <definedName name="ad" localSheetId="10">#REF!</definedName>
    <definedName name="ad" localSheetId="9">#REF!</definedName>
    <definedName name="ad" localSheetId="8">#REF!</definedName>
    <definedName name="ad" localSheetId="0">#REF!</definedName>
    <definedName name="ad">#REF!</definedName>
    <definedName name="Ad_Dimensions">#REF!</definedName>
    <definedName name="Ad_Format" localSheetId="10">[52]Dropdown!$A$4:$A$17</definedName>
    <definedName name="Ad_Format" localSheetId="9">[52]Dropdown!$A$4:$A$17</definedName>
    <definedName name="Ad_Format" localSheetId="8">[52]Dropdown!$A$4:$A$17</definedName>
    <definedName name="Ad_Format">[5]Dropdown!$A$4:$A$17</definedName>
    <definedName name="Ad_Serving" localSheetId="10">[52]Dropdown!$C$4:$C$6</definedName>
    <definedName name="Ad_Serving" localSheetId="9">[52]Dropdown!$C$4:$C$6</definedName>
    <definedName name="Ad_Serving" localSheetId="8">[52]Dropdown!$C$4:$C$6</definedName>
    <definedName name="Ad_Serving">[5]Dropdown!$C$4:$C$6</definedName>
    <definedName name="Ad_Serving_type" localSheetId="10">#REF!</definedName>
    <definedName name="Ad_Serving_type" localSheetId="9">#REF!</definedName>
    <definedName name="Ad_Serving_type" localSheetId="8">#REF!</definedName>
    <definedName name="Ad_Serving_type">#REF!</definedName>
    <definedName name="AD_SIZE" localSheetId="10">#REF!</definedName>
    <definedName name="AD_SIZE" localSheetId="8">#REF!</definedName>
    <definedName name="AD_SIZE">#REF!</definedName>
    <definedName name="Ad_Tag" localSheetId="10">#REF!</definedName>
    <definedName name="Ad_Tag" localSheetId="9">#REF!</definedName>
    <definedName name="Ad_Tag" localSheetId="8">#REF!</definedName>
    <definedName name="Ad_Tag">#REF!</definedName>
    <definedName name="Ad_Unit" localSheetId="10">#REF!</definedName>
    <definedName name="Ad_Unit" localSheetId="9">#REF!</definedName>
    <definedName name="Ad_Unit" localSheetId="8">#REF!</definedName>
    <definedName name="Ad_Unit">#REF!</definedName>
    <definedName name="Ad_Units_2" localSheetId="9">[53]Data!$AQ$4:$AQ$27</definedName>
    <definedName name="Ad_Units_2" localSheetId="8">[53]Data!$AQ$4:$AQ$27</definedName>
    <definedName name="adada" localSheetId="10">#REF!</definedName>
    <definedName name="adada" localSheetId="9">#REF!</definedName>
    <definedName name="adada" localSheetId="8">#REF!</definedName>
    <definedName name="adada">#REF!</definedName>
    <definedName name="adadad" localSheetId="10">#REF!</definedName>
    <definedName name="adadad" localSheetId="9">#REF!</definedName>
    <definedName name="adadad" localSheetId="8">#REF!</definedName>
    <definedName name="adadad">#REF!</definedName>
    <definedName name="adadada" localSheetId="10">#REF!</definedName>
    <definedName name="adadada" localSheetId="9">#REF!</definedName>
    <definedName name="adadada" localSheetId="8">#REF!</definedName>
    <definedName name="adadada">#REF!</definedName>
    <definedName name="adadasdas">#REF!</definedName>
    <definedName name="ADANII" localSheetId="0">#REF!</definedName>
    <definedName name="ADANII">#REF!</definedName>
    <definedName name="adcc">#REF!</definedName>
    <definedName name="add">#REF!</definedName>
    <definedName name="added">#REF!</definedName>
    <definedName name="ADDER.1" localSheetId="10">#REF!</definedName>
    <definedName name="ADDER.1" localSheetId="8">#REF!</definedName>
    <definedName name="ADDER.1">#REF!</definedName>
    <definedName name="adfasdf" localSheetId="10" hidden="1">#REF!</definedName>
    <definedName name="adfasdf" localSheetId="9" hidden="1">#REF!</definedName>
    <definedName name="adfasdf" localSheetId="8" hidden="1">#REF!</definedName>
    <definedName name="adfasdf" hidden="1">#REF!</definedName>
    <definedName name="AdjacentUnit" localSheetId="10">#REF!</definedName>
    <definedName name="AdjacentUnit" localSheetId="8">#REF!</definedName>
    <definedName name="AdjacentUnit">#REF!</definedName>
    <definedName name="Admin" localSheetId="10">#REF!</definedName>
    <definedName name="Admin" localSheetId="8">#REF!</definedName>
    <definedName name="Admin">#REF!</definedName>
    <definedName name="ads" localSheetId="10">#REF!</definedName>
    <definedName name="ads" localSheetId="9">#REF!</definedName>
    <definedName name="ads" localSheetId="8">#REF!</definedName>
    <definedName name="ads">#REF!</definedName>
    <definedName name="adsafsgrwegewg" localSheetId="10">#REF!</definedName>
    <definedName name="adsafsgrwegewg" localSheetId="8">#REF!</definedName>
    <definedName name="adsafsgrwegewg">#REF!</definedName>
    <definedName name="Adsarwgteh" localSheetId="10">#REF!</definedName>
    <definedName name="Adsarwgteh" localSheetId="8">#REF!</definedName>
    <definedName name="Adsarwgteh">#REF!</definedName>
    <definedName name="AdServer" localSheetId="10">[14]Menu!$B$37:$B$43</definedName>
    <definedName name="AdServer" localSheetId="9">[14]Menu!$B$37:$B$43</definedName>
    <definedName name="AdServer" localSheetId="8">[14]Menu!$B$37:$B$43</definedName>
    <definedName name="AdServingTotal" localSheetId="10">#REF!</definedName>
    <definedName name="AdServingTotal" localSheetId="9">#REF!</definedName>
    <definedName name="AdServingTotal" localSheetId="8">#REF!</definedName>
    <definedName name="AdServingTotal" localSheetId="0">#REF!</definedName>
    <definedName name="AdServingTotal">#REF!</definedName>
    <definedName name="adsfd" localSheetId="10">#REF!</definedName>
    <definedName name="adsfd" localSheetId="9">#REF!</definedName>
    <definedName name="adsfd" localSheetId="8">#REF!</definedName>
    <definedName name="adsfd">#REF!</definedName>
    <definedName name="adsggggggggggggggggg">#REF!</definedName>
    <definedName name="Adults1834">#REF!</definedName>
    <definedName name="Adults1849">#REF!</definedName>
    <definedName name="Adults2134">#REF!</definedName>
    <definedName name="Adults2554">#REF!</definedName>
    <definedName name="Adults35plus">#REF!</definedName>
    <definedName name="Advertiser_Code">#REF!</definedName>
    <definedName name="ADVERTISERS">#REF!</definedName>
    <definedName name="Advocacy">[1]Lookups!$E$2:$E$8</definedName>
    <definedName name="ae" localSheetId="10">#REF!</definedName>
    <definedName name="ae" localSheetId="9">#REF!</definedName>
    <definedName name="ae" localSheetId="8">#REF!</definedName>
    <definedName name="ae">#REF!</definedName>
    <definedName name="ae_1">"#REF!"</definedName>
    <definedName name="ae_2">"#REF!"</definedName>
    <definedName name="ae_4">"#REF!"</definedName>
    <definedName name="ae_5">"#REF!"</definedName>
    <definedName name="ae_7">"#REF!"</definedName>
    <definedName name="aer" localSheetId="10">#REF!</definedName>
    <definedName name="aer" localSheetId="9">#REF!</definedName>
    <definedName name="aer" localSheetId="8">#REF!</definedName>
    <definedName name="aer">#REF!</definedName>
    <definedName name="aery" localSheetId="10">#REF!</definedName>
    <definedName name="aery" localSheetId="9">#REF!</definedName>
    <definedName name="aery" localSheetId="8">#REF!</definedName>
    <definedName name="aery">#REF!</definedName>
    <definedName name="af" localSheetId="10">#REF!</definedName>
    <definedName name="af" localSheetId="9" hidden="1">#REF!</definedName>
    <definedName name="af" localSheetId="8">#REF!</definedName>
    <definedName name="af">#REF!</definedName>
    <definedName name="afAFWfWFWEFWEf">#REF!</definedName>
    <definedName name="afds">#REF!</definedName>
    <definedName name="aff">#REF!</definedName>
    <definedName name="Affiliate.markup.toggle">#REF!</definedName>
    <definedName name="Affiliate.Scenarios">#REF!</definedName>
    <definedName name="affiliate.toggle">#REF!</definedName>
    <definedName name="Affluent" localSheetId="0">#REF!</definedName>
    <definedName name="Affluent">#REF!</definedName>
    <definedName name="Afford_for_who">#REF!</definedName>
    <definedName name="Affordability___for_selected_MBU">#REF!</definedName>
    <definedName name="Agency_Name" localSheetId="10">#REF!</definedName>
    <definedName name="Agency_Name" localSheetId="9">#REF!</definedName>
    <definedName name="Agency_Name" localSheetId="8">#REF!</definedName>
    <definedName name="Agency_Name">#REF!</definedName>
    <definedName name="AGENCYCOMMISSION" localSheetId="10">#REF!</definedName>
    <definedName name="AGENCYCOMMISSION" localSheetId="8">#REF!</definedName>
    <definedName name="AGENCYCOMMISSION">#REF!</definedName>
    <definedName name="AGENDA" localSheetId="10">#REF!</definedName>
    <definedName name="AGENDA" localSheetId="9">#REF!</definedName>
    <definedName name="AGENDA" localSheetId="8">#REF!</definedName>
    <definedName name="AGENDA">#REF!</definedName>
    <definedName name="agf" localSheetId="0">#REF!</definedName>
    <definedName name="agf">#REF!</definedName>
    <definedName name="Agg">#REF!</definedName>
    <definedName name="AggASFCostMethodNamesCPM">#REF!</definedName>
    <definedName name="AggASFCostMethodNamesOther">#REF!</definedName>
    <definedName name="AggCostMethodNames" localSheetId="0">#REF!</definedName>
    <definedName name="AggCostMethodNames">#REF!</definedName>
    <definedName name="AggCostMethodNamesCPM" localSheetId="0">#REF!</definedName>
    <definedName name="AggCostMethodNamesCPM">#REF!</definedName>
    <definedName name="AggCostMethodNamesOther" localSheetId="0">#REF!</definedName>
    <definedName name="AggCostMethodNamesOther">#REF!</definedName>
    <definedName name="AggCreativeCategoryNames" localSheetId="0">#REF!</definedName>
    <definedName name="AggCreativeCategoryNames">#REF!</definedName>
    <definedName name="AggCreativeSizeNames" localSheetId="10">#REF!</definedName>
    <definedName name="AggCreativeSizeNames" localSheetId="9">#REF!</definedName>
    <definedName name="AggCreativeSizeNames" localSheetId="8">#REF!</definedName>
    <definedName name="AggCreativeSizeNames" localSheetId="0">#REF!</definedName>
    <definedName name="AggCreativeSizeNames">#REF!</definedName>
    <definedName name="AggCreativeSizeNamesCPM" localSheetId="0">#REF!</definedName>
    <definedName name="AggCreativeSizeNamesCPM">#REF!</definedName>
    <definedName name="AggCreativeSizeNamesOther" localSheetId="0">#REF!</definedName>
    <definedName name="AggCreativeSizeNamesOther">#REF!</definedName>
    <definedName name="AggCreativeTypeNames" localSheetId="0">#REF!</definedName>
    <definedName name="AggCreativeTypeNames">#REF!</definedName>
    <definedName name="AggCreativeTypeNamesOther" localSheetId="0">#REF!</definedName>
    <definedName name="AggCreativeTypeNamesOther">#REF!</definedName>
    <definedName name="AggPlacementGenre" localSheetId="0">#REF!</definedName>
    <definedName name="AggPlacementGenre">#REF!</definedName>
    <definedName name="aggPLACEMENTGENRE2">#REF!</definedName>
    <definedName name="AggPlacementGenreCPM" localSheetId="0">#REF!</definedName>
    <definedName name="AggPlacementGenreCPM">#REF!</definedName>
    <definedName name="AggPlacementGenreNames" localSheetId="0">#REF!</definedName>
    <definedName name="AggPlacementGenreNames">#REF!</definedName>
    <definedName name="AggPlacementGenreNamesCPM" localSheetId="0">#REF!</definedName>
    <definedName name="AggPlacementGenreNamesCPM">#REF!</definedName>
    <definedName name="AggPlacementGenreNamesOther" localSheetId="0">#REF!</definedName>
    <definedName name="AggPlacementGenreNamesOther">#REF!</definedName>
    <definedName name="AggPlacementGenreOther" localSheetId="0">#REF!</definedName>
    <definedName name="AggPlacementGenreOther">#REF!</definedName>
    <definedName name="AggPlacementNames" localSheetId="0">#REF!</definedName>
    <definedName name="AggPlacementNames">#REF!</definedName>
    <definedName name="AggPlacementNamesCPM" localSheetId="0">#REF!</definedName>
    <definedName name="AggPlacementNamesCPM">#REF!</definedName>
    <definedName name="AggPlacementNamesOther" localSheetId="0">#REF!</definedName>
    <definedName name="AggPlacementNamesOther">#REF!</definedName>
    <definedName name="AggPlacementTypeNames" localSheetId="0">#REF!</definedName>
    <definedName name="AggPlacementTypeNames">#REF!</definedName>
    <definedName name="AggRichMediaTypeNames" localSheetId="0">#REF!</definedName>
    <definedName name="AggRichMediaTypeNames">#REF!</definedName>
    <definedName name="AggSiteGenreNames" localSheetId="0">#REF!</definedName>
    <definedName name="AggSiteGenreNames">#REF!</definedName>
    <definedName name="AggSiteGenreNamesCPM" localSheetId="0">#REF!</definedName>
    <definedName name="AggSiteGenreNamesCPM">#REF!</definedName>
    <definedName name="AggSiteGenreNamesOther" localSheetId="0">#REF!</definedName>
    <definedName name="AggSiteGenreNamesOther">#REF!</definedName>
    <definedName name="AggSiteNames" localSheetId="0">#REF!</definedName>
    <definedName name="AggSiteNames">#REF!</definedName>
    <definedName name="AggSiteNamesCPM" localSheetId="0">#REF!</definedName>
    <definedName name="AggSiteNamesCPM">#REF!</definedName>
    <definedName name="AggSiteNamesOther" localSheetId="0">#REF!</definedName>
    <definedName name="AggSiteNamesOther">#REF!</definedName>
    <definedName name="ahoo" localSheetId="10">#REF!</definedName>
    <definedName name="ahoo" localSheetId="8">#REF!</definedName>
    <definedName name="ahoo">#REF!</definedName>
    <definedName name="aklsdjfa" localSheetId="10">#REF!</definedName>
    <definedName name="aklsdjfa" localSheetId="8">#REF!</definedName>
    <definedName name="aklsdjfa">#REF!</definedName>
    <definedName name="aklsjdfa" localSheetId="10">#REF!</definedName>
    <definedName name="aklsjdfa" localSheetId="8">#REF!</definedName>
    <definedName name="aklsjdfa">#REF!</definedName>
    <definedName name="Albany__532" localSheetId="10">#REF!</definedName>
    <definedName name="Albany__532" localSheetId="9">#REF!</definedName>
    <definedName name="Albany__532" localSheetId="8">#REF!</definedName>
    <definedName name="Albany__532">"#REF!"</definedName>
    <definedName name="Albany__532_1">"#REF!"</definedName>
    <definedName name="Albany__532_11">"#N/A"</definedName>
    <definedName name="Albany__532_12">"#N/A"</definedName>
    <definedName name="Albany__532_13">"#N/A"</definedName>
    <definedName name="Albany__532_14">"#N/A"</definedName>
    <definedName name="Albany__532_15">"#N/A"</definedName>
    <definedName name="Albany__532_16">"#N/A"</definedName>
    <definedName name="Albany__532_17">"#N/A"</definedName>
    <definedName name="Albany__532_2">"#REF!"</definedName>
    <definedName name="Albany__532_2_1">"#REF!"</definedName>
    <definedName name="Albany__532_2_11">"#N/A"</definedName>
    <definedName name="Albany__532_2_12">"#N/A"</definedName>
    <definedName name="Albany__532_2_13">"#N/A"</definedName>
    <definedName name="Albany__532_2_14">"#N/A"</definedName>
    <definedName name="Albany__532_2_15">"#N/A"</definedName>
    <definedName name="Albany__532_2_16">"#N/A"</definedName>
    <definedName name="Albany__532_2_17">"#N/A"</definedName>
    <definedName name="Albany__532_4">"#REF!"</definedName>
    <definedName name="Albany__532_5">"#REF!"</definedName>
    <definedName name="Albany__532_7">"#REF!"</definedName>
    <definedName name="Albany__532_8">"#REF!"</definedName>
    <definedName name="all" localSheetId="10">#REF!</definedName>
    <definedName name="all" localSheetId="9">#REF!</definedName>
    <definedName name="all" localSheetId="8">#REF!</definedName>
    <definedName name="all" localSheetId="0">#REF!</definedName>
    <definedName name="all">#REF!</definedName>
    <definedName name="all_print">#REF!</definedName>
    <definedName name="Alt_Text" localSheetId="10">#REF!</definedName>
    <definedName name="Alt_Text" localSheetId="9">#REF!</definedName>
    <definedName name="Alt_Text" localSheetId="8">#REF!</definedName>
    <definedName name="Alt_Text">#REF!</definedName>
    <definedName name="Amount">#REF!</definedName>
    <definedName name="anscount" hidden="1">2</definedName>
    <definedName name="aol">'[6]Fashion Flight Dates'!$B$6:$E$19</definedName>
    <definedName name="APC.TOGGLE">[7]Inputs!$A$5</definedName>
    <definedName name="Application">[8]wksPreferences!$B$3</definedName>
    <definedName name="AprilBdgtHdct" localSheetId="10">#REF!</definedName>
    <definedName name="AprilBdgtHdct" localSheetId="8">#REF!</definedName>
    <definedName name="AprilBdgtHdct">#REF!</definedName>
    <definedName name="AprilHdct" localSheetId="10">#REF!</definedName>
    <definedName name="AprilHdct" localSheetId="8">#REF!</definedName>
    <definedName name="AprilHdct">#REF!</definedName>
    <definedName name="ar" localSheetId="10">#REF!</definedName>
    <definedName name="ar" localSheetId="9">#REF!</definedName>
    <definedName name="ar" localSheetId="8">#REF!</definedName>
    <definedName name="ar">#REF!</definedName>
    <definedName name="are" localSheetId="10">#REF!</definedName>
    <definedName name="are" localSheetId="9">#REF!</definedName>
    <definedName name="are" localSheetId="8">#REF!</definedName>
    <definedName name="are">#REF!</definedName>
    <definedName name="Area_stampa_MI" localSheetId="10">#REF!</definedName>
    <definedName name="Area_stampa_MI" localSheetId="8">#REF!</definedName>
    <definedName name="Area_stampa_MI">#REF!</definedName>
    <definedName name="AreaOverhead" localSheetId="10">#REF!</definedName>
    <definedName name="AreaOverhead" localSheetId="8">#REF!</definedName>
    <definedName name="AreaOverhead">#REF!</definedName>
    <definedName name="ARM" localSheetId="10">#REF!</definedName>
    <definedName name="ARM" localSheetId="8">#REF!</definedName>
    <definedName name="ARM">#REF!</definedName>
    <definedName name="as" localSheetId="5">#REF!</definedName>
    <definedName name="as">#REF!</definedName>
    <definedName name="asd" localSheetId="5">#REF!</definedName>
    <definedName name="asd">#REF!</definedName>
    <definedName name="asdadad" localSheetId="10">#REF!</definedName>
    <definedName name="asdadad" localSheetId="9">#REF!</definedName>
    <definedName name="asdadad" localSheetId="8">#REF!</definedName>
    <definedName name="asdadad">#REF!</definedName>
    <definedName name="asdadasd">#REF!</definedName>
    <definedName name="asdadsd">#REF!</definedName>
    <definedName name="ASDAGSG">#REF!</definedName>
    <definedName name="asdasdad">#REF!</definedName>
    <definedName name="asdasdada">#REF!</definedName>
    <definedName name="asdasdads">#REF!</definedName>
    <definedName name="asdasdas">#REF!</definedName>
    <definedName name="asdasdasd">#REF!</definedName>
    <definedName name="asdasdasdas">#REF!</definedName>
    <definedName name="asdawregerg">#REF!</definedName>
    <definedName name="asdf">#REF!</definedName>
    <definedName name="asdfa">#REF!</definedName>
    <definedName name="asdfads">#REF!</definedName>
    <definedName name="asdfafggd">#REF!</definedName>
    <definedName name="asdfasd">#REF!</definedName>
    <definedName name="asdfasdfasdf">#REF!</definedName>
    <definedName name="asdfasfdasf" hidden="1">#REF!</definedName>
    <definedName name="asdfds">#REF!</definedName>
    <definedName name="asdfqwer" hidden="1">#REF!</definedName>
    <definedName name="asdfsd" localSheetId="10">#REF!</definedName>
    <definedName name="asdfsd" localSheetId="8">#REF!</definedName>
    <definedName name="asdfsd">#REF!</definedName>
    <definedName name="asdjif" localSheetId="10">#REF!</definedName>
    <definedName name="asdjif" localSheetId="8">#REF!</definedName>
    <definedName name="asdjif">#REF!</definedName>
    <definedName name="asdsadada" localSheetId="10">#REF!</definedName>
    <definedName name="asdsadada" localSheetId="8">#REF!</definedName>
    <definedName name="asdsadada">#REF!</definedName>
    <definedName name="asf" hidden="1">#REF!</definedName>
    <definedName name="ASFCostMethodName">#REF!</definedName>
    <definedName name="asfdsf">#REF!</definedName>
    <definedName name="ASheehrthr">#REF!</definedName>
    <definedName name="ashley" hidden="1">#REF!</definedName>
    <definedName name="ask">#REF!</definedName>
    <definedName name="askjdhfa">#REF!</definedName>
    <definedName name="askldj">#REF!</definedName>
    <definedName name="askme">#REF!</definedName>
    <definedName name="aslkdjf">#REF!</definedName>
    <definedName name="ass">#REF!</definedName>
    <definedName name="Asset_Requirements" localSheetId="10">#REF!</definedName>
    <definedName name="Asset_Requirements" localSheetId="8">#REF!</definedName>
    <definedName name="Asset_Requirements">#REF!</definedName>
    <definedName name="ASSET_TYPE_650" localSheetId="10">#REF!</definedName>
    <definedName name="ASSET_TYPE_650" localSheetId="8">#REF!</definedName>
    <definedName name="ASSET_TYPE_650">#REF!</definedName>
    <definedName name="Asset1" localSheetId="10">#REF!</definedName>
    <definedName name="Asset1" localSheetId="8">#REF!</definedName>
    <definedName name="Asset1">#REF!</definedName>
    <definedName name="ASSUMPS">#REF!</definedName>
    <definedName name="Assumptions">#REF!</definedName>
    <definedName name="AST">[9]budgets!#REF!</definedName>
    <definedName name="AUDIENCE_NAME__CODE__FF_" localSheetId="10">#REF!</definedName>
    <definedName name="AUDIENCE_NAME__CODE__FF_" localSheetId="8">#REF!</definedName>
    <definedName name="AUDIENCE_NAME__CODE__FF_">#REF!</definedName>
    <definedName name="AudVidIntitiat">'[10]Rich Media Options'!$T$4:$T$9</definedName>
    <definedName name="authorization" localSheetId="10">#REF!</definedName>
    <definedName name="authorization" localSheetId="9">#REF!</definedName>
    <definedName name="authorization" localSheetId="8">#REF!</definedName>
    <definedName name="authorization">#REF!</definedName>
    <definedName name="AutoORUserInitiated" localSheetId="10">#REF!</definedName>
    <definedName name="AutoORUserInitiated" localSheetId="8">#REF!</definedName>
    <definedName name="AutoORUserInitiated">#REF!</definedName>
    <definedName name="autoshows" localSheetId="10">'[11]ed upper funnel'!#REF!</definedName>
    <definedName name="autoshows" localSheetId="8">'[11]ed upper funnel'!#REF!</definedName>
    <definedName name="autoshows">'[11]ed upper funnel'!#REF!</definedName>
    <definedName name="AVFGA" localSheetId="10">#REF!</definedName>
    <definedName name="AVFGA" localSheetId="8">#REF!</definedName>
    <definedName name="AVFGA">#REF!</definedName>
    <definedName name="AVG" localSheetId="10">#REF!</definedName>
    <definedName name="AVG" localSheetId="9">#REF!</definedName>
    <definedName name="AVG" localSheetId="8">#REF!</definedName>
    <definedName name="AVG">#REF!</definedName>
    <definedName name="avg.sub.adj" localSheetId="10">'[12]mercer subs'!#REF!</definedName>
    <definedName name="avg.sub.adj" localSheetId="8">'[12]mercer subs'!#REF!</definedName>
    <definedName name="avg.sub.adj">'[12]mercer subs'!#REF!</definedName>
    <definedName name="AVP_Olsen" localSheetId="10">[13]avp_olsen!#REF!</definedName>
    <definedName name="AVP_Olsen" localSheetId="8">[13]avp_olsen!#REF!</definedName>
    <definedName name="AVP_Olsen">[13]avp_olsen!#REF!</definedName>
    <definedName name="AVP_Rapken" localSheetId="10">[13]avp_rapken!#REF!</definedName>
    <definedName name="AVP_Rapken" localSheetId="8">[13]avp_rapken!#REF!</definedName>
    <definedName name="AVP_Rapken">[13]avp_rapken!#REF!</definedName>
    <definedName name="AVP_Rollups" localSheetId="10">#REF!</definedName>
    <definedName name="AVP_Rollups" localSheetId="8">#REF!</definedName>
    <definedName name="AVP_Rollups">#REF!</definedName>
    <definedName name="AVP_Tracewell" localSheetId="10">[13]avp_tracewell!#REF!</definedName>
    <definedName name="AVP_Tracewell" localSheetId="8">[13]avp_tracewell!#REF!</definedName>
    <definedName name="AVP_Tracewell">[13]avp_tracewell!#REF!</definedName>
    <definedName name="avspages" localSheetId="10">'[11]ed upper funnel'!#REF!</definedName>
    <definedName name="avspages" localSheetId="8">'[11]ed upper funnel'!#REF!</definedName>
    <definedName name="avspages">'[11]ed upper funnel'!#REF!</definedName>
    <definedName name="Awareness">[1]Lookups!$B$2:$B$7</definedName>
    <definedName name="awetwegegh" localSheetId="10">#REF!</definedName>
    <definedName name="awetwegegh" localSheetId="8">#REF!</definedName>
    <definedName name="awetwegegh">#REF!</definedName>
    <definedName name="awey" localSheetId="10">#REF!</definedName>
    <definedName name="awey" localSheetId="9">#REF!</definedName>
    <definedName name="awey" localSheetId="8">#REF!</definedName>
    <definedName name="awey">#REF!</definedName>
    <definedName name="awferhrth">#REF!</definedName>
    <definedName name="awy" localSheetId="10">#REF!</definedName>
    <definedName name="awy" localSheetId="9">#REF!</definedName>
    <definedName name="awy" localSheetId="8">#REF!</definedName>
    <definedName name="awy">#REF!</definedName>
    <definedName name="b" localSheetId="10">#REF!</definedName>
    <definedName name="b" localSheetId="9">#REF!</definedName>
    <definedName name="b" localSheetId="8">#REF!</definedName>
    <definedName name="b">#REF!</definedName>
    <definedName name="B2B" localSheetId="10">#REF!</definedName>
    <definedName name="B2B" localSheetId="8">#REF!</definedName>
    <definedName name="B2B">#REF!</definedName>
    <definedName name="BackFromLegend" localSheetId="10">#REF!</definedName>
    <definedName name="BackFromLegend" localSheetId="8">#REF!</definedName>
    <definedName name="BackFromLegend">#REF!</definedName>
    <definedName name="balance" localSheetId="10">#REF!</definedName>
    <definedName name="balance" localSheetId="8">#REF!</definedName>
    <definedName name="balance">#REF!</definedName>
    <definedName name="Balh" localSheetId="10">#REF!</definedName>
    <definedName name="Balh" localSheetId="9">#REF!</definedName>
    <definedName name="Balh" localSheetId="8">#REF!</definedName>
    <definedName name="Balh">#REF!</definedName>
    <definedName name="Baltimore_CPP">#REF!</definedName>
    <definedName name="Banner">#REF!</definedName>
    <definedName name="Base_By_Frame" localSheetId="10">#REF!</definedName>
    <definedName name="Base_By_Frame" localSheetId="8">#REF!</definedName>
    <definedName name="Base_By_Frame">#REF!</definedName>
    <definedName name="Base_Pie" localSheetId="10">#REF!</definedName>
    <definedName name="Base_Pie" localSheetId="8">#REF!</definedName>
    <definedName name="Base_Pie">#REF!</definedName>
    <definedName name="Basecase" localSheetId="10">#REF!</definedName>
    <definedName name="Basecase" localSheetId="8">#REF!</definedName>
    <definedName name="Basecase">#REF!</definedName>
    <definedName name="Basedata">#REF!</definedName>
    <definedName name="Baseline">#REF!</definedName>
    <definedName name="bb" localSheetId="10">#REF!</definedName>
    <definedName name="bb" localSheetId="9">#REF!</definedName>
    <definedName name="bb" localSheetId="8">#REF!</definedName>
    <definedName name="bb">#REF!</definedName>
    <definedName name="beauty" localSheetId="10">#REF!</definedName>
    <definedName name="beauty" localSheetId="8">#REF!</definedName>
    <definedName name="beauty">#REF!</definedName>
    <definedName name="Bedcrumb" localSheetId="10">#REF!</definedName>
    <definedName name="Bedcrumb" localSheetId="9">#REF!</definedName>
    <definedName name="Bedcrumb" localSheetId="8">#REF!</definedName>
    <definedName name="Bedcrumb">#REF!</definedName>
    <definedName name="Benefits" localSheetId="10">#REF!</definedName>
    <definedName name="Benefits" localSheetId="8">#REF!</definedName>
    <definedName name="Benefits">#REF!</definedName>
    <definedName name="Better" localSheetId="10">#REF!</definedName>
    <definedName name="Better" localSheetId="8">#REF!</definedName>
    <definedName name="Better">#REF!</definedName>
    <definedName name="BFX_9140F0E5_3968_11d2_A4F5_0060970F3224">60118</definedName>
    <definedName name="BFX_BRANDFX">60122</definedName>
    <definedName name="bgh" localSheetId="10">#REF!</definedName>
    <definedName name="bgh" localSheetId="9">#REF!</definedName>
    <definedName name="bgh" localSheetId="8">#REF!</definedName>
    <definedName name="bgh">#REF!</definedName>
    <definedName name="BH">'[14]2) proposal'!#REF!</definedName>
    <definedName name="bhmn" localSheetId="10">#REF!</definedName>
    <definedName name="bhmn" localSheetId="8">#REF!</definedName>
    <definedName name="bhmn">#REF!</definedName>
    <definedName name="Billable_Units" localSheetId="10">#REF!</definedName>
    <definedName name="Billable_Units" localSheetId="8">#REF!</definedName>
    <definedName name="Billable_Units">#REF!</definedName>
    <definedName name="Billing_Source" localSheetId="10">#REF!</definedName>
    <definedName name="Billing_Source" localSheetId="9">#REF!</definedName>
    <definedName name="Billing_Source" localSheetId="8">#REF!</definedName>
    <definedName name="Billing_Source">#REF!</definedName>
    <definedName name="Binary">[15]Data!$A$2:$A$3</definedName>
    <definedName name="Blld_prmo_CSA_FINAL" localSheetId="10">#REF!</definedName>
    <definedName name="Blld_prmo_CSA_FINAL" localSheetId="8">#REF!</definedName>
    <definedName name="Blld_prmo_CSA_FINAL">#REF!</definedName>
    <definedName name="BLOB" localSheetId="10">#REF!</definedName>
    <definedName name="BLOB" localSheetId="9">#REF!</definedName>
    <definedName name="BLOB" localSheetId="8">#REF!</definedName>
    <definedName name="BLOB">#REF!</definedName>
    <definedName name="bloop">#REF!</definedName>
    <definedName name="bmbnmb" localSheetId="10">#REF!</definedName>
    <definedName name="bmbnmb" localSheetId="9">#REF!</definedName>
    <definedName name="bmbnmb" localSheetId="8">#REF!</definedName>
    <definedName name="bmbnmb">#REF!</definedName>
    <definedName name="bmbnmbm" localSheetId="10">#REF!</definedName>
    <definedName name="bmbnmbm" localSheetId="9">#REF!</definedName>
    <definedName name="bmbnmbm" localSheetId="8">#REF!</definedName>
    <definedName name="bmbnmbm">#REF!</definedName>
    <definedName name="bmbnmbn">#REF!</definedName>
    <definedName name="BNE_MESSAGES_HIDDEN" hidden="1">#REF!</definedName>
    <definedName name="bnm">#REF!</definedName>
    <definedName name="bnmb">#REF!</definedName>
    <definedName name="bnmbm">#REF!</definedName>
    <definedName name="bnmbmn">#REF!</definedName>
    <definedName name="bnmbn">#REF!</definedName>
    <definedName name="bnmbnm">#REF!</definedName>
    <definedName name="bnmbnmbn">#REF!</definedName>
    <definedName name="bnmbnmbnm">#REF!</definedName>
    <definedName name="bnmbnmn">#REF!</definedName>
    <definedName name="bnmnbmb">#REF!</definedName>
    <definedName name="bnmnm">#REF!</definedName>
    <definedName name="BonusWeeks" localSheetId="10">#REF!</definedName>
    <definedName name="BonusWeeks" localSheetId="9">#REF!</definedName>
    <definedName name="BonusWeeks" localSheetId="8">#REF!</definedName>
    <definedName name="BonusWeeks">#REF!</definedName>
    <definedName name="book">"#REF!"</definedName>
    <definedName name="book_1">"#REF!"</definedName>
    <definedName name="book_11">"#N/A"</definedName>
    <definedName name="book_12">"#N/A"</definedName>
    <definedName name="book_13">"#N/A"</definedName>
    <definedName name="book_14">"#N/A"</definedName>
    <definedName name="book_15">"#N/A"</definedName>
    <definedName name="book_16">"#N/A"</definedName>
    <definedName name="book_17">"#N/A"</definedName>
    <definedName name="book_2">"#REF!"</definedName>
    <definedName name="book_2_1">"#REF!"</definedName>
    <definedName name="book_2_11">"#N/A"</definedName>
    <definedName name="book_2_12">"#N/A"</definedName>
    <definedName name="book_2_13">"#N/A"</definedName>
    <definedName name="book_2_14">"#N/A"</definedName>
    <definedName name="book_2_15">"#N/A"</definedName>
    <definedName name="book_2_16">"#N/A"</definedName>
    <definedName name="book_2_17">"#N/A"</definedName>
    <definedName name="book_4">"#REF!"</definedName>
    <definedName name="book_5">"#REF!"</definedName>
    <definedName name="book_7">"#REF!"</definedName>
    <definedName name="book_8">"#REF!"</definedName>
    <definedName name="BooksLabels">OFFSET('[16]resp profiles campaign lifetime'!$A$1,MATCH('[16]demographic data'!$E$74,'[16]resp profiles campaign lifetime'!$A:$A,0),6,10,1)</definedName>
    <definedName name="BooksValues">OFFSET('[16]resp profiles campaign lifetime'!$A$1,MATCH('[16]demographic data'!$E$74,'[16]resp profiles campaign lifetime'!$A:$A,0),7,10,1)</definedName>
    <definedName name="Boston_CPP" localSheetId="10">#REF!</definedName>
    <definedName name="Boston_CPP" localSheetId="9">#REF!</definedName>
    <definedName name="Boston_CPP" localSheetId="8">#REF!</definedName>
    <definedName name="Boston_CPP">#REF!</definedName>
    <definedName name="BP" localSheetId="10">#REF!</definedName>
    <definedName name="BP" localSheetId="9">#REF!</definedName>
    <definedName name="BP" localSheetId="8">#REF!</definedName>
    <definedName name="BP" localSheetId="0">#REF!</definedName>
    <definedName name="BP">#REF!</definedName>
    <definedName name="br" localSheetId="0">#REF!</definedName>
    <definedName name="br">#REF!</definedName>
    <definedName name="Branch_Code">#REF!</definedName>
    <definedName name="Brand" localSheetId="0">#REF!</definedName>
    <definedName name="Brand">#REF!</definedName>
    <definedName name="Breadcrumb">#REF!</definedName>
    <definedName name="bta.market.index">#REF!</definedName>
    <definedName name="BTA.Overhead.Toggle">#REF!</definedName>
    <definedName name="Bubba2">#REF!</definedName>
    <definedName name="BubbaRange">'[17]13141'!$H$1:$O$47</definedName>
    <definedName name="bucket" localSheetId="10">#REF!</definedName>
    <definedName name="bucket" localSheetId="8">#REF!</definedName>
    <definedName name="bucket">#REF!</definedName>
    <definedName name="bud" localSheetId="10">#REF!</definedName>
    <definedName name="bud" localSheetId="8">#REF!</definedName>
    <definedName name="bud">#REF!</definedName>
    <definedName name="BudAreaOvh" localSheetId="10">#REF!</definedName>
    <definedName name="BudAreaOvh" localSheetId="8">#REF!</definedName>
    <definedName name="BudAreaOvh">#REF!</definedName>
    <definedName name="BudAreaOvh2">#REF!</definedName>
    <definedName name="BudAreaOvh3">#REF!</definedName>
    <definedName name="BudAreaOvhYTD">#REF!</definedName>
    <definedName name="BudGA">#REF!</definedName>
    <definedName name="BUDGAT">#REF!</definedName>
    <definedName name="Budget">#REF!</definedName>
    <definedName name="Budget_IAEs">#REF!</definedName>
    <definedName name="Budgeted_B2B" localSheetId="10">#REF!</definedName>
    <definedName name="Budgeted_B2B" localSheetId="8">#REF!</definedName>
    <definedName name="Budgeted_B2B">#REF!</definedName>
    <definedName name="Budgeted_BusDealer" localSheetId="10">#REF!</definedName>
    <definedName name="Budgeted_BusDealer" localSheetId="8">#REF!</definedName>
    <definedName name="Budgeted_BusDealer">#REF!</definedName>
    <definedName name="BudgetSummary" localSheetId="10">#REF!</definedName>
    <definedName name="BudgetSummary" localSheetId="8">#REF!</definedName>
    <definedName name="BudgetSummary">#REF!</definedName>
    <definedName name="BUDGrossAdds">#REF!</definedName>
    <definedName name="BudSvc">#REF!</definedName>
    <definedName name="BudSvcCtrCM">#REF!</definedName>
    <definedName name="BudSvcCtrYTD">#REF!</definedName>
    <definedName name="Buildup" localSheetId="10">#REF!</definedName>
    <definedName name="Buildup" localSheetId="8">#REF!</definedName>
    <definedName name="Buildup">#REF!</definedName>
    <definedName name="buildzone.0" localSheetId="10">#REF!</definedName>
    <definedName name="buildzone.0" localSheetId="8">#REF!</definedName>
    <definedName name="buildzone.0">#REF!</definedName>
    <definedName name="BUON" localSheetId="10">#REF!</definedName>
    <definedName name="BUON" localSheetId="9">#REF!</definedName>
    <definedName name="BUON" localSheetId="8">#REF!</definedName>
    <definedName name="BUON">#REF!</definedName>
    <definedName name="BUSDEF_ACTIVE_FQ">#REF!</definedName>
    <definedName name="BUSDEF_FQ">#REF!</definedName>
    <definedName name="BUSDEF_MN_FLAG2_JAN">#REF!</definedName>
    <definedName name="Business_Dealers">#REF!</definedName>
    <definedName name="BusinessUnit">[2]Parameters!$B$8</definedName>
    <definedName name="BusinessUnits" localSheetId="10">#REF!</definedName>
    <definedName name="BusinessUnits" localSheetId="9">#REF!</definedName>
    <definedName name="BusinessUnits" localSheetId="8">#REF!</definedName>
    <definedName name="BusinessUnits">#REF!</definedName>
    <definedName name="BusinessUnitScenario">[2]Parameters!$B$7</definedName>
    <definedName name="Bussing_Rollup" localSheetId="10">#REF!</definedName>
    <definedName name="Bussing_Rollup" localSheetId="8">#REF!</definedName>
    <definedName name="Bussing_Rollup">#REF!</definedName>
    <definedName name="Button_1">"BUCURESTI_BUCURESTI_ATIPICE_List"</definedName>
    <definedName name="Buy">[18]Dropdown_Lists!$D$4:$D$6</definedName>
    <definedName name="Buy_category" localSheetId="10">#REF!</definedName>
    <definedName name="Buy_category" localSheetId="8">#REF!</definedName>
    <definedName name="Buy_category">#REF!</definedName>
    <definedName name="Buy_Type" localSheetId="10">[52]Dropdown!$B$4:$B$6</definedName>
    <definedName name="Buy_Type" localSheetId="9">[52]Dropdown!$B$4:$B$6</definedName>
    <definedName name="Buy_Type" localSheetId="8">[52]Dropdown!$B$4:$B$6</definedName>
    <definedName name="Buy_Type">[5]Dropdown!$B$4:$B$6</definedName>
    <definedName name="BuyingMethodList">[19]!BuyingMethodTable[buying method]</definedName>
    <definedName name="BuyType" localSheetId="10">#REF!</definedName>
    <definedName name="BuyType" localSheetId="8">#REF!</definedName>
    <definedName name="BuyType">#REF!</definedName>
    <definedName name="BuyType_Abbr" localSheetId="10">#REF!</definedName>
    <definedName name="BuyType_Abbr" localSheetId="8">#REF!</definedName>
    <definedName name="BuyType_Abbr">#REF!</definedName>
    <definedName name="bv" localSheetId="10">#REF!</definedName>
    <definedName name="bv" localSheetId="9">#REF!</definedName>
    <definedName name="bv" localSheetId="8">#REF!</definedName>
    <definedName name="bv">#REF!</definedName>
    <definedName name="C_25">25000</definedName>
    <definedName name="C.149">149999</definedName>
    <definedName name="C.150">150000</definedName>
    <definedName name="C.25">25001</definedName>
    <definedName name="C.499">499999</definedName>
    <definedName name="C.500">500000</definedName>
    <definedName name="C.75">75000</definedName>
    <definedName name="ca" localSheetId="10">#REF!</definedName>
    <definedName name="ca" localSheetId="9">#REF!</definedName>
    <definedName name="ca" localSheetId="8">#REF!</definedName>
    <definedName name="ca">#REF!</definedName>
    <definedName name="CalcAdservingFee" localSheetId="10">#REF!</definedName>
    <definedName name="CalcAdservingFee" localSheetId="9">#REF!</definedName>
    <definedName name="CalcAdservingFee" localSheetId="8">#REF!</definedName>
    <definedName name="CalcAdservingFee" localSheetId="0">#REF!</definedName>
    <definedName name="CalcAdservingFee">#REF!</definedName>
    <definedName name="CalcAdservingFeeCPM" localSheetId="0">#REF!</definedName>
    <definedName name="CalcAdservingFeeCPM">#REF!</definedName>
    <definedName name="CalcAdservingFeeOther" localSheetId="0">#REF!</definedName>
    <definedName name="CalcAdservingFeeOther">#REF!</definedName>
    <definedName name="CalcEndDate" localSheetId="0">#REF!</definedName>
    <definedName name="CalcEndDate">#REF!</definedName>
    <definedName name="CalcGrossAverageCostBasis" localSheetId="0">#REF!</definedName>
    <definedName name="CalcGrossAverageCostBasis">#REF!</definedName>
    <definedName name="CalcGrossAverageCostBasisCPM" localSheetId="0">#REF!</definedName>
    <definedName name="CalcGrossAverageCostBasisCPM">#REF!</definedName>
    <definedName name="CalcGrossAverageCostBasisOther" localSheetId="0">#REF!</definedName>
    <definedName name="CalcGrossAverageCostBasisOther">#REF!</definedName>
    <definedName name="calcgrosscost2">#REF!</definedName>
    <definedName name="CalcGrossCostBasis" localSheetId="0">#REF!</definedName>
    <definedName name="CalcGrossCostBasis">#REF!</definedName>
    <definedName name="CalcGrossMediaSpend" localSheetId="0">#REF!</definedName>
    <definedName name="CalcGrossMediaSpend">#REF!</definedName>
    <definedName name="CalcGrossMediaSpendCPM" localSheetId="0">#REF!</definedName>
    <definedName name="CalcGrossMediaSpendCPM">#REF!</definedName>
    <definedName name="CalcGrossMediaSpendOther" localSheetId="0">#REF!</definedName>
    <definedName name="CalcGrossMediaSpendOther">#REF!</definedName>
    <definedName name="CalcGrossSpend" localSheetId="0">#REF!</definedName>
    <definedName name="CalcGrossSpend">#REF!</definedName>
    <definedName name="CalcGrossSpendCPM" localSheetId="0">#REF!</definedName>
    <definedName name="CalcGrossSpendCPM">#REF!</definedName>
    <definedName name="CalcGrossSpendOther" localSheetId="0">#REF!</definedName>
    <definedName name="CalcGrossSpendOther">#REF!</definedName>
    <definedName name="CalcIsValueAdd" localSheetId="0">#REF!</definedName>
    <definedName name="CalcIsValueAdd">#REF!</definedName>
    <definedName name="CalcIsValueAddCPM" localSheetId="0">#REF!</definedName>
    <definedName name="CalcIsValueAddCPM">#REF!</definedName>
    <definedName name="CalcIsValueAddOther" localSheetId="0">#REF!</definedName>
    <definedName name="CalcIsValueAddOther">#REF!</definedName>
    <definedName name="CalcNetAverageCostBasis" localSheetId="0">#REF!</definedName>
    <definedName name="CalcNetAverageCostBasis">#REF!</definedName>
    <definedName name="CalcNetAverageCostBasisCPM" localSheetId="0">#REF!</definedName>
    <definedName name="CalcNetAverageCostBasisCPM">#REF!</definedName>
    <definedName name="CalcNetAverageCostBasisOther" localSheetId="0">#REF!</definedName>
    <definedName name="CalcNetAverageCostBasisOther">#REF!</definedName>
    <definedName name="CalcNetMediaSpend" localSheetId="0">#REF!</definedName>
    <definedName name="CalcNetMediaSpend">#REF!</definedName>
    <definedName name="CalcNetMediaSpendCPM" localSheetId="0">#REF!</definedName>
    <definedName name="CalcNetMediaSpendCPM">#REF!</definedName>
    <definedName name="CalcNetMediaSpendOther" localSheetId="0">#REF!</definedName>
    <definedName name="CalcNetMediaSpendOther">#REF!</definedName>
    <definedName name="CalcStartDate" localSheetId="0">#REF!</definedName>
    <definedName name="CalcStartDate">#REF!</definedName>
    <definedName name="CalcTotalEstImpressions" localSheetId="0">#REF!</definedName>
    <definedName name="CalcTotalEstImpressions">#REF!</definedName>
    <definedName name="CalcTotalEstImpressionsCPM" localSheetId="0">#REF!</definedName>
    <definedName name="CalcTotalEstImpressionsCPM">#REF!</definedName>
    <definedName name="CalcTotalEstImpressionsOther" localSheetId="0">#REF!</definedName>
    <definedName name="CalcTotalEstImpressionsOther">#REF!</definedName>
    <definedName name="CalcTotalQuantity" localSheetId="0">#REF!</definedName>
    <definedName name="CalcTotalQuantity">#REF!</definedName>
    <definedName name="CalcTotalQuantityCPM" localSheetId="0">#REF!</definedName>
    <definedName name="CalcTotalQuantityCPM">#REF!</definedName>
    <definedName name="CalcTotalQuantityOther" localSheetId="0">#REF!</definedName>
    <definedName name="CalcTotalQuantityOther">#REF!</definedName>
    <definedName name="calendarDays" localSheetId="10">[20]Jan!$A$8,[20]Jan!$C$8,[20]Jan!$E$8,[20]Jan!$G$8,[20]Jan!$I$8,[20]Jan!$K$8,[20]Jan!$M$8,[20]Jan!$M$14,[20]Jan!$K$14,[20]Jan!$I$14,[20]Jan!$G$14,[20]Jan!$E$14,[20]Jan!$C$14,[20]Jan!$A$14,[20]Jan!$A$20,[20]Jan!$C$20,[20]Jan!$E$20,[20]Jan!$G$20,[20]Jan!$I$20,[20]Jan!$K$20,[20]Jan!$M$20,[20]Jan!$M$26,[20]Jan!$K$26,[20]Jan!$I$26,[20]Jan!$G$26,[20]Jan!$E$26,[20]Jan!$C$26,[20]Jan!$A$26,[20]Jan!$A$32,[20]Jan!$C$32,[20]Jan!$E$32,[20]Jan!$G$32,[20]Jan!$I$32,[20]Jan!$K$32,[20]Jan!$M$32,[20]Jan!$A$38,[20]Jan!$C$38</definedName>
    <definedName name="calendarDays" localSheetId="9">[20]Jan!$A$8,[20]Jan!$C$8,[20]Jan!$E$8,[20]Jan!$G$8,[20]Jan!$I$8,[20]Jan!$K$8,[20]Jan!$M$8,[20]Jan!$M$14,[20]Jan!$K$14,[20]Jan!$I$14,[20]Jan!$G$14,[20]Jan!$E$14,[20]Jan!$C$14,[20]Jan!$A$14,[20]Jan!$A$20,[20]Jan!$C$20,[20]Jan!$E$20,[20]Jan!$G$20,[20]Jan!$I$20,[20]Jan!$K$20,[20]Jan!$M$20,[20]Jan!$M$26,[20]Jan!$K$26,[20]Jan!$I$26,[20]Jan!$G$26,[20]Jan!$E$26,[20]Jan!$C$26,[20]Jan!$A$26,[20]Jan!$A$32,[20]Jan!$C$32,[20]Jan!$E$32,[20]Jan!$G$32,[20]Jan!$I$32,[20]Jan!$K$32,[20]Jan!$M$32,[20]Jan!$A$38,[20]Jan!$C$38</definedName>
    <definedName name="calendarDays" localSheetId="8">[20]Jan!$A$8,[20]Jan!$C$8,[20]Jan!$E$8,[20]Jan!$G$8,[20]Jan!$I$8,[20]Jan!$K$8,[20]Jan!$M$8,[20]Jan!$M$14,[20]Jan!$K$14,[20]Jan!$I$14,[20]Jan!$G$14,[20]Jan!$E$14,[20]Jan!$C$14,[20]Jan!$A$14,[20]Jan!$A$20,[20]Jan!$C$20,[20]Jan!$E$20,[20]Jan!$G$20,[20]Jan!$I$20,[20]Jan!$K$20,[20]Jan!$M$20,[20]Jan!$M$26,[20]Jan!$K$26,[20]Jan!$I$26,[20]Jan!$G$26,[20]Jan!$E$26,[20]Jan!$C$26,[20]Jan!$A$26,[20]Jan!$A$32,[20]Jan!$C$32,[20]Jan!$E$32,[20]Jan!$G$32,[20]Jan!$I$32,[20]Jan!$K$32,[20]Jan!$M$32,[20]Jan!$A$38,[20]Jan!$C$38</definedName>
    <definedName name="calendarDays">[20]Jan!$A$8,[20]Jan!$C$8,[20]Jan!$E$8,[20]Jan!$G$8,[20]Jan!$I$8,[20]Jan!$K$8,[20]Jan!$M$8,[20]Jan!$M$14,[20]Jan!$K$14,[20]Jan!$I$14,[20]Jan!$G$14,[20]Jan!$E$14,[20]Jan!$C$14,[20]Jan!$A$14,[20]Jan!$A$20,[20]Jan!$C$20,[20]Jan!$E$20,[20]Jan!$G$20,[20]Jan!$I$20,[20]Jan!$K$20,[20]Jan!$M$20,[20]Jan!$M$26,[20]Jan!$K$26,[20]Jan!$I$26,[20]Jan!$G$26,[20]Jan!$E$26,[20]Jan!$C$26,[20]Jan!$A$26,[20]Jan!$A$32,[20]Jan!$C$32,[20]Jan!$E$32,[20]Jan!$G$32,[20]Jan!$I$32,[20]Jan!$K$32,[20]Jan!$M$32,[20]Jan!$A$38,[20]Jan!$C$38</definedName>
    <definedName name="Call_model" localSheetId="10">#REF!</definedName>
    <definedName name="Call_model" localSheetId="8">#REF!</definedName>
    <definedName name="Call_model">#REF!</definedName>
    <definedName name="CAMP1" localSheetId="10">#REF!</definedName>
    <definedName name="CAMP1" localSheetId="9">#REF!</definedName>
    <definedName name="CAMP1" localSheetId="8">#REF!</definedName>
    <definedName name="CAMP1">#REF!</definedName>
    <definedName name="CAMP2" localSheetId="10">#REF!</definedName>
    <definedName name="CAMP2" localSheetId="9">#REF!</definedName>
    <definedName name="CAMP2" localSheetId="8">#REF!</definedName>
    <definedName name="CAMP2">#REF!</definedName>
    <definedName name="Campaign" localSheetId="0">#REF!</definedName>
    <definedName name="Campaign">#REF!</definedName>
    <definedName name="CAMPAIGN_DATES">#REF!</definedName>
    <definedName name="campaign_end_date">[21]meta!#REF!</definedName>
    <definedName name="CAMPAIGN_NAME" localSheetId="10">#REF!</definedName>
    <definedName name="CAMPAIGN_NAME" localSheetId="8">#REF!</definedName>
    <definedName name="CAMPAIGN_NAME">#REF!</definedName>
    <definedName name="CAMPAIGN_NAME_FF_" localSheetId="10">#REF!</definedName>
    <definedName name="CAMPAIGN_NAME_FF_" localSheetId="8">#REF!</definedName>
    <definedName name="CAMPAIGN_NAME_FF_">#REF!</definedName>
    <definedName name="CAMPAIGN_PLAN" localSheetId="10">#REF!</definedName>
    <definedName name="CAMPAIGN_PLAN" localSheetId="8">#REF!</definedName>
    <definedName name="CAMPAIGN_PLAN">#REF!</definedName>
    <definedName name="campaign_start_date" localSheetId="10">[21]meta!#REF!</definedName>
    <definedName name="campaign_start_date" localSheetId="8">[21]meta!#REF!</definedName>
    <definedName name="campaign_start_date">[21]meta!#REF!</definedName>
    <definedName name="CAMPAIGN_TYPE" localSheetId="10">#REF!</definedName>
    <definedName name="CAMPAIGN_TYPE" localSheetId="8">#REF!</definedName>
    <definedName name="CAMPAIGN_TYPE">#REF!</definedName>
    <definedName name="campaignenddate" localSheetId="10">#REF!</definedName>
    <definedName name="campaignenddate" localSheetId="9">#REF!</definedName>
    <definedName name="campaignenddate" localSheetId="8">#REF!</definedName>
    <definedName name="campaignenddate" localSheetId="0">#REF!</definedName>
    <definedName name="campaignenddate">#REF!</definedName>
    <definedName name="CampaignList" localSheetId="10">#REF!</definedName>
    <definedName name="CampaignList" localSheetId="9">#REF!</definedName>
    <definedName name="CampaignList" localSheetId="8">#REF!</definedName>
    <definedName name="CampaignList">#REF!</definedName>
    <definedName name="CampaignName" localSheetId="10">#REF!</definedName>
    <definedName name="CampaignName" localSheetId="9">#REF!</definedName>
    <definedName name="CampaignName" localSheetId="8">#REF!</definedName>
    <definedName name="CampaignName">#REF!</definedName>
    <definedName name="CampaignName_Placement" localSheetId="10">#REF!</definedName>
    <definedName name="CampaignName_Placement" localSheetId="9">#REF!</definedName>
    <definedName name="CampaignName_Placement" localSheetId="8">#REF!</definedName>
    <definedName name="CampaignName_Placement">#REF!</definedName>
    <definedName name="CampaignRange">#REF!</definedName>
    <definedName name="campaignstartdate" localSheetId="0">#REF!</definedName>
    <definedName name="campaignstartdate">#REF!</definedName>
    <definedName name="canale5" localSheetId="10">#REF!</definedName>
    <definedName name="canale5" localSheetId="9">#REF!</definedName>
    <definedName name="canale5" localSheetId="8">#REF!</definedName>
    <definedName name="canale5">#REF!</definedName>
    <definedName name="candy" localSheetId="10">#REF!</definedName>
    <definedName name="candy" localSheetId="8">#REF!</definedName>
    <definedName name="candy">#REF!</definedName>
    <definedName name="Cap_drivers" localSheetId="10">#REF!</definedName>
    <definedName name="Cap_drivers" localSheetId="8">#REF!</definedName>
    <definedName name="Cap_drivers">#REF!</definedName>
    <definedName name="Cap_Rate">'[22]Above Line'!$V$2</definedName>
    <definedName name="Capital" localSheetId="10">#REF!</definedName>
    <definedName name="Capital" localSheetId="8">#REF!</definedName>
    <definedName name="Capital">#REF!</definedName>
    <definedName name="Caribbean" localSheetId="10">#REF!</definedName>
    <definedName name="Caribbean" localSheetId="9">#REF!</definedName>
    <definedName name="Caribbean" localSheetId="8">#REF!</definedName>
    <definedName name="Caribbean">#REF!</definedName>
    <definedName name="Carol" localSheetId="10">#REF!</definedName>
    <definedName name="Carol" localSheetId="9">#REF!</definedName>
    <definedName name="Carol" localSheetId="8">#REF!</definedName>
    <definedName name="Carol">#REF!</definedName>
    <definedName name="CARRA" localSheetId="10">#REF!</definedName>
    <definedName name="CARRA" localSheetId="9">#REF!</definedName>
    <definedName name="CARRA" localSheetId="8">#REF!</definedName>
    <definedName name="CARRA">#REF!</definedName>
    <definedName name="cart">#REF!</definedName>
    <definedName name="CARTOON">#REF!</definedName>
    <definedName name="Cash_Flow">#REF!</definedName>
    <definedName name="cassadyco.toggle">[7]Inputs!$A$16</definedName>
    <definedName name="cat" localSheetId="10">#REF!</definedName>
    <definedName name="cat" localSheetId="8">#REF!</definedName>
    <definedName name="cat">#REF!</definedName>
    <definedName name="cata">[23]Google!$B$1:$C$231</definedName>
    <definedName name="CategoriesforSite" localSheetId="10">#REF!</definedName>
    <definedName name="CategoriesforSite" localSheetId="9">#REF!</definedName>
    <definedName name="CategoriesforSite" localSheetId="8">#REF!</definedName>
    <definedName name="CategoriesforSite">#REF!</definedName>
    <definedName name="CATG" localSheetId="10">#REF!</definedName>
    <definedName name="CATG" localSheetId="8">#REF!</definedName>
    <definedName name="CATG">#REF!</definedName>
    <definedName name="CATGDISCOUNT" localSheetId="10">#REF!</definedName>
    <definedName name="CATGDISCOUNT" localSheetId="8">#REF!</definedName>
    <definedName name="CATGDISCOUNT">#REF!</definedName>
    <definedName name="CB_CPC" localSheetId="10">#REF!</definedName>
    <definedName name="CB_CPC" localSheetId="9">#REF!</definedName>
    <definedName name="CB_CPC" localSheetId="8">#REF!</definedName>
    <definedName name="CB_CPC">#REF!</definedName>
    <definedName name="CB_CPM" localSheetId="10">#REF!</definedName>
    <definedName name="CB_CPM" localSheetId="9">#REF!</definedName>
    <definedName name="CB_CPM" localSheetId="8">#REF!</definedName>
    <definedName name="CB_CPM">#REF!</definedName>
    <definedName name="CB_Flat" localSheetId="10">#REF!</definedName>
    <definedName name="CB_Flat" localSheetId="9">#REF!</definedName>
    <definedName name="CB_Flat" localSheetId="8">#REF!</definedName>
    <definedName name="CB_Flat">#REF!</definedName>
    <definedName name="CB_Other">#REF!</definedName>
    <definedName name="CB_VA">#REF!</definedName>
    <definedName name="cbcb">#REF!</definedName>
    <definedName name="cc_calls">#REF!</definedName>
    <definedName name="CCAccountsList">[4]Parameters!$H$21:$H$107</definedName>
    <definedName name="CCCostCenters">[2]Parameters!$R$21:$R$368</definedName>
    <definedName name="CCPP" localSheetId="10">#REF!</definedName>
    <definedName name="CCPP" localSheetId="9">#REF!</definedName>
    <definedName name="CCPP" localSheetId="8">#REF!</definedName>
    <definedName name="CCPP">#REF!</definedName>
    <definedName name="CCStatAccountLookup">[4]Parameters!$H$20:$I$75</definedName>
    <definedName name="CDOL" localSheetId="10">#REF!</definedName>
    <definedName name="CDOL" localSheetId="8">#REF!</definedName>
    <definedName name="CDOL">#REF!</definedName>
    <definedName name="Ceiling" localSheetId="10">#REF!</definedName>
    <definedName name="Ceiling" localSheetId="9">#REF!</definedName>
    <definedName name="Ceiling" localSheetId="8">#REF!</definedName>
    <definedName name="Ceiling">#REF!</definedName>
    <definedName name="cellsRightOfDay" localSheetId="10">[20]Jan!$B$8,[20]Jan!$D$8,[20]Jan!$F$8,[20]Jan!$H$8,[20]Jan!$J$8,[20]Jan!$L$8,[20]Jan!$N$8,[20]Jan!$N$14,[20]Jan!$L$14,[20]Jan!$J$14,[20]Jan!$H$14,[20]Jan!$F$14,[20]Jan!$D$14,[20]Jan!$B$14,[20]Jan!$B$20,[20]Jan!$D$20,[20]Jan!$F$20,[20]Jan!$H$20,[20]Jan!$J$20,[20]Jan!$L$20,[20]Jan!$N$20,[20]Jan!$N$26,[20]Jan!$L$26,[20]Jan!$J$26,[20]Jan!$H$26,[20]Jan!$F$26,[20]Jan!$D$26,[20]Jan!$B$26,[20]Jan!$B$32,[20]Jan!$D$32,[20]Jan!$F$32,[20]Jan!$H$32,[20]Jan!$J$32,[20]Jan!$L$32,[20]Jan!$N$32,[20]Jan!$D$38,[20]Jan!$B$38</definedName>
    <definedName name="cellsRightOfDay" localSheetId="9">[20]Jan!$B$8,[20]Jan!$D$8,[20]Jan!$F$8,[20]Jan!$H$8,[20]Jan!$J$8,[20]Jan!$L$8,[20]Jan!$N$8,[20]Jan!$N$14,[20]Jan!$L$14,[20]Jan!$J$14,[20]Jan!$H$14,[20]Jan!$F$14,[20]Jan!$D$14,[20]Jan!$B$14,[20]Jan!$B$20,[20]Jan!$D$20,[20]Jan!$F$20,[20]Jan!$H$20,[20]Jan!$J$20,[20]Jan!$L$20,[20]Jan!$N$20,[20]Jan!$N$26,[20]Jan!$L$26,[20]Jan!$J$26,[20]Jan!$H$26,[20]Jan!$F$26,[20]Jan!$D$26,[20]Jan!$B$26,[20]Jan!$B$32,[20]Jan!$D$32,[20]Jan!$F$32,[20]Jan!$H$32,[20]Jan!$J$32,[20]Jan!$L$32,[20]Jan!$N$32,[20]Jan!$D$38,[20]Jan!$B$38</definedName>
    <definedName name="cellsRightOfDay" localSheetId="8">[20]Jan!$B$8,[20]Jan!$D$8,[20]Jan!$F$8,[20]Jan!$H$8,[20]Jan!$J$8,[20]Jan!$L$8,[20]Jan!$N$8,[20]Jan!$N$14,[20]Jan!$L$14,[20]Jan!$J$14,[20]Jan!$H$14,[20]Jan!$F$14,[20]Jan!$D$14,[20]Jan!$B$14,[20]Jan!$B$20,[20]Jan!$D$20,[20]Jan!$F$20,[20]Jan!$H$20,[20]Jan!$J$20,[20]Jan!$L$20,[20]Jan!$N$20,[20]Jan!$N$26,[20]Jan!$L$26,[20]Jan!$J$26,[20]Jan!$H$26,[20]Jan!$F$26,[20]Jan!$D$26,[20]Jan!$B$26,[20]Jan!$B$32,[20]Jan!$D$32,[20]Jan!$F$32,[20]Jan!$H$32,[20]Jan!$J$32,[20]Jan!$L$32,[20]Jan!$N$32,[20]Jan!$D$38,[20]Jan!$B$38</definedName>
    <definedName name="cellsRightOfDay">[20]Jan!$B$8,[20]Jan!$D$8,[20]Jan!$F$8,[20]Jan!$H$8,[20]Jan!$J$8,[20]Jan!$L$8,[20]Jan!$N$8,[20]Jan!$N$14,[20]Jan!$L$14,[20]Jan!$J$14,[20]Jan!$H$14,[20]Jan!$F$14,[20]Jan!$D$14,[20]Jan!$B$14,[20]Jan!$B$20,[20]Jan!$D$20,[20]Jan!$F$20,[20]Jan!$H$20,[20]Jan!$J$20,[20]Jan!$L$20,[20]Jan!$N$20,[20]Jan!$N$26,[20]Jan!$L$26,[20]Jan!$J$26,[20]Jan!$H$26,[20]Jan!$F$26,[20]Jan!$D$26,[20]Jan!$B$26,[20]Jan!$B$32,[20]Jan!$D$32,[20]Jan!$F$32,[20]Jan!$H$32,[20]Jan!$J$32,[20]Jan!$L$32,[20]Jan!$N$32,[20]Jan!$D$38,[20]Jan!$B$38</definedName>
    <definedName name="cfgtyh" localSheetId="10">#REF!</definedName>
    <definedName name="cfgtyh" localSheetId="9">#REF!</definedName>
    <definedName name="cfgtyh" localSheetId="8">#REF!</definedName>
    <definedName name="cfgtyh">#REF!</definedName>
    <definedName name="CGRP" localSheetId="10">#REF!</definedName>
    <definedName name="CGRP" localSheetId="8">#REF!</definedName>
    <definedName name="CGRP">#REF!</definedName>
    <definedName name="CHangeName">#REF!</definedName>
    <definedName name="changes">#REF!</definedName>
    <definedName name="Channel" localSheetId="10">#REF!</definedName>
    <definedName name="Channel" localSheetId="9">#REF!</definedName>
    <definedName name="Channel" localSheetId="8">#REF!</definedName>
    <definedName name="CHANNEL_650" localSheetId="10">#REF!</definedName>
    <definedName name="CHANNEL_650" localSheetId="8">#REF!</definedName>
    <definedName name="CHANNEL_650">#REF!</definedName>
    <definedName name="CHANNEL_PLATFORM" localSheetId="10">#REF!</definedName>
    <definedName name="CHANNEL_PLATFORM" localSheetId="8">#REF!</definedName>
    <definedName name="CHANNEL_PLATFORM">#REF!</definedName>
    <definedName name="CHANNEL_REAL_ESTATE" localSheetId="10">#REF!</definedName>
    <definedName name="CHANNEL_REAL_ESTATE" localSheetId="8">#REF!</definedName>
    <definedName name="CHANNEL_REAL_ESTATE">#REF!</definedName>
    <definedName name="Channel1">#REF!</definedName>
    <definedName name="Channel2">#REF!</definedName>
    <definedName name="channelkeys" localSheetId="10">#REF!</definedName>
    <definedName name="channelkeys" localSheetId="9">#REF!</definedName>
    <definedName name="channelkeys" localSheetId="8">#REF!</definedName>
    <definedName name="channelkeys">#REF!</definedName>
    <definedName name="check" localSheetId="10">#REF!</definedName>
    <definedName name="check" localSheetId="8">#REF!</definedName>
    <definedName name="check">#REF!</definedName>
    <definedName name="chef" localSheetId="10">#REF!</definedName>
    <definedName name="chef" localSheetId="8">#REF!</definedName>
    <definedName name="chef">#REF!</definedName>
    <definedName name="chefbi" localSheetId="10">#REF!</definedName>
    <definedName name="chefbi" localSheetId="8">#REF!</definedName>
    <definedName name="chefbi">#REF!</definedName>
    <definedName name="chefcum" localSheetId="10">#REF!</definedName>
    <definedName name="chefcum" localSheetId="8">#REF!</definedName>
    <definedName name="chefcum">#REF!</definedName>
    <definedName name="CHEFS">#REF!</definedName>
    <definedName name="chi_dist_actual">'[24]CHI D HC Detail Act'!$A$3:$M$91</definedName>
    <definedName name="chi_dist_budget">'[24]Chi D JVF &amp; BUD'!$A$95:$M$183</definedName>
    <definedName name="chi_dist_jvf">'[24]Chi D JVF &amp; BUD'!$A$3:$M$91</definedName>
    <definedName name="chica" localSheetId="10">#REF!</definedName>
    <definedName name="chica" localSheetId="8">#REF!</definedName>
    <definedName name="chica">#REF!</definedName>
    <definedName name="CHOPPER" localSheetId="10">#REF!</definedName>
    <definedName name="CHOPPER" localSheetId="9">#REF!</definedName>
    <definedName name="CHOPPER" localSheetId="8">#REF!</definedName>
    <definedName name="CHOPPER" localSheetId="0">#REF!</definedName>
    <definedName name="CHOPPER">#REF!</definedName>
    <definedName name="ci">[25]indiv!#REF!</definedName>
    <definedName name="Circ" localSheetId="10">#REF!</definedName>
    <definedName name="Circ" localSheetId="8">#REF!</definedName>
    <definedName name="Circ">#REF!</definedName>
    <definedName name="CIRC." localSheetId="5">[25]indiv!#REF!</definedName>
    <definedName name="CIRC.">[25]indiv!#REF!</definedName>
    <definedName name="cj" localSheetId="10">#REF!</definedName>
    <definedName name="cj" localSheetId="9">#REF!</definedName>
    <definedName name="cj" localSheetId="8">#REF!</definedName>
    <definedName name="cj">#REF!</definedName>
    <definedName name="CK" localSheetId="10">#REF!</definedName>
    <definedName name="CK" localSheetId="9">#REF!</definedName>
    <definedName name="CK" localSheetId="8">#REF!</definedName>
    <definedName name="CK">#REF!</definedName>
    <definedName name="Cl_inc">1.06</definedName>
    <definedName name="classtmnat" localSheetId="10">#REF!</definedName>
    <definedName name="classtmnat" localSheetId="8">#REF!</definedName>
    <definedName name="classtmnat">#REF!</definedName>
    <definedName name="Click_Tag" localSheetId="10">#REF!</definedName>
    <definedName name="Click_Tag" localSheetId="9">#REF!</definedName>
    <definedName name="Click_Tag" localSheetId="8">#REF!</definedName>
    <definedName name="Click_Tag">#REF!</definedName>
    <definedName name="Clickable">#REF!</definedName>
    <definedName name="CLICKS_ADS" localSheetId="10">#REF!</definedName>
    <definedName name="CLICKS_ADS" localSheetId="9">#REF!</definedName>
    <definedName name="CLICKS_ADS" localSheetId="8">#REF!</definedName>
    <definedName name="CLICKS_ADS">#REF!</definedName>
    <definedName name="CLICKS_SEARCH" localSheetId="10">#REF!</definedName>
    <definedName name="CLICKS_SEARCH" localSheetId="9">#REF!</definedName>
    <definedName name="CLICKS_SEARCH" localSheetId="8">#REF!</definedName>
    <definedName name="CLICKS_SEARCH">#REF!</definedName>
    <definedName name="Clickthrough_URL" localSheetId="10">#REF!</definedName>
    <definedName name="Clickthrough_URL" localSheetId="9">#REF!</definedName>
    <definedName name="Clickthrough_URL" localSheetId="8">#REF!</definedName>
    <definedName name="Clickthrough_URL">#REF!</definedName>
    <definedName name="Client_Baseline" localSheetId="10">#REF!</definedName>
    <definedName name="Client_Baseline" localSheetId="8">#REF!</definedName>
    <definedName name="Client_Baseline">#REF!</definedName>
    <definedName name="Client_Budget">#REF!</definedName>
    <definedName name="ClientNet">#REF!</definedName>
    <definedName name="ClimaCool" localSheetId="0">#REF!</definedName>
    <definedName name="ClimaCool">#REF!</definedName>
    <definedName name="CloseButton">'[10]Rich Media Options'!$P$4:$P$8</definedName>
    <definedName name="CloseMethod">'[10]Rich Media Options'!$M$4:$M$7</definedName>
    <definedName name="cm" localSheetId="10">#REF!</definedName>
    <definedName name="cm" localSheetId="9">#REF!</definedName>
    <definedName name="cm" localSheetId="8">#REF!</definedName>
    <definedName name="cm">#REF!</definedName>
    <definedName name="CMACT" localSheetId="10">#REF!</definedName>
    <definedName name="CMACT" localSheetId="8">#REF!</definedName>
    <definedName name="CMACT">#REF!</definedName>
    <definedName name="CMActAreaOvh">#REF!</definedName>
    <definedName name="CMActSvc">#REF!</definedName>
    <definedName name="CMAVF">#REF!</definedName>
    <definedName name="CMBudAreaOvh">#REF!</definedName>
    <definedName name="CMBudSvc">#REF!</definedName>
    <definedName name="CMI_Media">[1]Lookups!$Q$2:$Q$4</definedName>
    <definedName name="CMJVFAreaOvh" localSheetId="10">#REF!</definedName>
    <definedName name="CMJVFAreaOvh" localSheetId="8">#REF!</definedName>
    <definedName name="CMJVFAreaOvh">#REF!</definedName>
    <definedName name="CMJVFSvc" localSheetId="10">#REF!</definedName>
    <definedName name="CMJVFSvc" localSheetId="8">#REF!</definedName>
    <definedName name="CMJVFSvc">#REF!</definedName>
    <definedName name="CNET" localSheetId="10">#REF!</definedName>
    <definedName name="CNET" localSheetId="9">#REF!</definedName>
    <definedName name="CNET" localSheetId="8">#REF!</definedName>
    <definedName name="CNET">#REF!</definedName>
    <definedName name="CoBrandedUnit">#REF!</definedName>
    <definedName name="Code_Version" localSheetId="10">#REF!</definedName>
    <definedName name="Code_Version" localSheetId="9">#REF!</definedName>
    <definedName name="Code_Version" localSheetId="8">#REF!</definedName>
    <definedName name="Code_Version">#REF!</definedName>
    <definedName name="codes">#REF!</definedName>
    <definedName name="colAdservingMethodSource">#REF!</definedName>
    <definedName name="CollapseSectionStart">#REF!</definedName>
    <definedName name="colPricingTypeSource">#REF!</definedName>
    <definedName name="colPublisherSource">#REF!</definedName>
    <definedName name="colTargetMarketSource">#REF!</definedName>
    <definedName name="COLUMN_HEADER" localSheetId="0">#REF!</definedName>
    <definedName name="COLUMN_HEADER">#REF!</definedName>
    <definedName name="ColumnLabels">#REF!</definedName>
    <definedName name="colUnitSizeSource">#REF!</definedName>
    <definedName name="com_sched">#REF!</definedName>
    <definedName name="COMBINE">#REF!</definedName>
    <definedName name="comments" localSheetId="10">#REF!</definedName>
    <definedName name="comments" localSheetId="9">#REF!</definedName>
    <definedName name="comments" localSheetId="8">#REF!</definedName>
    <definedName name="comments">#REF!</definedName>
    <definedName name="Comments_Infra" localSheetId="10">#REF!</definedName>
    <definedName name="Comments_Infra" localSheetId="8">#REF!</definedName>
    <definedName name="Comments_Infra">#REF!</definedName>
    <definedName name="Communication">#REF!</definedName>
    <definedName name="comp.rel." localSheetId="10">#REF!</definedName>
    <definedName name="comp.rel." localSheetId="9">#REF!</definedName>
    <definedName name="comp.rel." localSheetId="8">#REF!</definedName>
    <definedName name="comp.rel.">#REF!</definedName>
    <definedName name="comparisons" localSheetId="10">'[11]ed upper funnel'!#REF!</definedName>
    <definedName name="comparisons" localSheetId="8">'[11]ed upper funnel'!#REF!</definedName>
    <definedName name="comparisons">'[11]ed upper funnel'!#REF!</definedName>
    <definedName name="CompletedDate" localSheetId="10">#REF!</definedName>
    <definedName name="CompletedDate" localSheetId="8">#REF!</definedName>
    <definedName name="CompletedDate">#REF!</definedName>
    <definedName name="ComScore" localSheetId="10">#REF!</definedName>
    <definedName name="ComScore" localSheetId="9">#REF!</definedName>
    <definedName name="ComScore" localSheetId="8">#REF!</definedName>
    <definedName name="ComScore">#REF!</definedName>
    <definedName name="Conc">OFFSET([26]frqtr!$A$1,0,0,COUNTA([26]frqtr!$A:$A),1)</definedName>
    <definedName name="connyc" localSheetId="10">#REF!</definedName>
    <definedName name="connyc" localSheetId="8">#REF!</definedName>
    <definedName name="connyc">#REF!</definedName>
    <definedName name="constnat" localSheetId="10">#REF!</definedName>
    <definedName name="constnat" localSheetId="8">#REF!</definedName>
    <definedName name="constnat">#REF!</definedName>
    <definedName name="constnyc" localSheetId="10">#REF!</definedName>
    <definedName name="constnyc" localSheetId="8">#REF!</definedName>
    <definedName name="constnyc">#REF!</definedName>
    <definedName name="Contacts">#REF!</definedName>
    <definedName name="Container">[15]Data!$D$2:$D$4</definedName>
    <definedName name="content" localSheetId="10">#REF!</definedName>
    <definedName name="content" localSheetId="8">#REF!</definedName>
    <definedName name="content">#REF!</definedName>
    <definedName name="Contextual" localSheetId="10">#REF!</definedName>
    <definedName name="Contextual" localSheetId="8">#REF!</definedName>
    <definedName name="Contextual">#REF!</definedName>
    <definedName name="ContextualVideo" localSheetId="10">#REF!</definedName>
    <definedName name="ContextualVideo" localSheetId="8">#REF!</definedName>
    <definedName name="ContextualVideo">#REF!</definedName>
    <definedName name="Control">'[10]Rich Media Options'!$U$4:$U$7</definedName>
    <definedName name="Conversion">[1]Lookups!$D$2:$D$7</definedName>
    <definedName name="cool" localSheetId="10">[27]sheet3!#REF!</definedName>
    <definedName name="cool" localSheetId="8">[27]sheet3!#REF!</definedName>
    <definedName name="cool">[27]sheet3!#REF!</definedName>
    <definedName name="cost" localSheetId="10">#REF!</definedName>
    <definedName name="cost" localSheetId="9">#REF!</definedName>
    <definedName name="cost" localSheetId="8">#REF!</definedName>
    <definedName name="Cost">#REF!</definedName>
    <definedName name="COST_ADS" localSheetId="10">#REF!</definedName>
    <definedName name="COST_ADS" localSheetId="9">#REF!</definedName>
    <definedName name="COST_ADS" localSheetId="8">#REF!</definedName>
    <definedName name="COST_ADS">#REF!</definedName>
    <definedName name="COST_ATLAS" localSheetId="10">#REF!</definedName>
    <definedName name="COST_ATLAS" localSheetId="9">#REF!</definedName>
    <definedName name="COST_ATLAS" localSheetId="8">#REF!</definedName>
    <definedName name="COST_ATLAS">#REF!</definedName>
    <definedName name="Cost_by_Framework">#REF!</definedName>
    <definedName name="Cost_Changes">#REF!</definedName>
    <definedName name="cost_element">#REF!</definedName>
    <definedName name="COST_GRASS">#REF!</definedName>
    <definedName name="Cost_Pools" localSheetId="10">#REF!</definedName>
    <definedName name="Cost_Pools" localSheetId="8">#REF!</definedName>
    <definedName name="Cost_Pools">#REF!</definedName>
    <definedName name="COST_SEARCH" localSheetId="10">#REF!</definedName>
    <definedName name="COST_SEARCH" localSheetId="9">#REF!</definedName>
    <definedName name="COST_SEARCH" localSheetId="8">#REF!</definedName>
    <definedName name="COST_SEARCH">#REF!</definedName>
    <definedName name="Cost_Total" localSheetId="10">#REF!</definedName>
    <definedName name="Cost_Total" localSheetId="8">#REF!</definedName>
    <definedName name="Cost_Total">#REF!</definedName>
    <definedName name="CostBasis" localSheetId="10">#REF!</definedName>
    <definedName name="CostBasis" localSheetId="9">#REF!</definedName>
    <definedName name="CostBasis" localSheetId="8">#REF!</definedName>
    <definedName name="CostBasis" localSheetId="0">#REF!</definedName>
    <definedName name="CostBasis">#REF!</definedName>
    <definedName name="costmethod" localSheetId="10">#REF!</definedName>
    <definedName name="costmethod" localSheetId="9">#REF!</definedName>
    <definedName name="costmethod" localSheetId="8">#REF!</definedName>
    <definedName name="costmethod">#REF!</definedName>
    <definedName name="CostMethodName" localSheetId="0">#REF!</definedName>
    <definedName name="CostMethodName">#REF!</definedName>
    <definedName name="CostPackageName" localSheetId="10">#REF!</definedName>
    <definedName name="CostPackageName" localSheetId="9">#REF!</definedName>
    <definedName name="CostPackageName" localSheetId="8">#REF!</definedName>
    <definedName name="CostPackageName" localSheetId="0">#REF!</definedName>
    <definedName name="CostPackageName">#REF!</definedName>
    <definedName name="CostPerUnit" localSheetId="10">#REF!</definedName>
    <definedName name="CostPerUnit" localSheetId="9">#REF!</definedName>
    <definedName name="CostPerUnit" localSheetId="8">#REF!</definedName>
    <definedName name="CostPerUnit">#REF!</definedName>
    <definedName name="CostStructure">#REF!</definedName>
    <definedName name="cpc" localSheetId="10">#REF!</definedName>
    <definedName name="cpc" localSheetId="8">#REF!</definedName>
    <definedName name="cpc">#REF!</definedName>
    <definedName name="cpcf" localSheetId="10">#REF!</definedName>
    <definedName name="cpcf" localSheetId="8">#REF!</definedName>
    <definedName name="cpcf">#REF!</definedName>
    <definedName name="CPCHOR" localSheetId="10">#REF!</definedName>
    <definedName name="CPCHOR" localSheetId="8">#REF!</definedName>
    <definedName name="CPCHOR">#REF!</definedName>
    <definedName name="cpm" localSheetId="10">#REF!</definedName>
    <definedName name="cpm" localSheetId="9">#REF!</definedName>
    <definedName name="cpm" localSheetId="8">#REF!</definedName>
    <definedName name="cpm" localSheetId="0">#REF!</definedName>
    <definedName name="cpm">#REF!</definedName>
    <definedName name="CPMPlacementRow" localSheetId="10">#REF!</definedName>
    <definedName name="CPMPlacementRow" localSheetId="9">#REF!</definedName>
    <definedName name="CPMPlacementRow" localSheetId="8">#REF!</definedName>
    <definedName name="CPMPlacementRow" localSheetId="0">#REF!</definedName>
    <definedName name="CPMPlacementRow">#REF!</definedName>
    <definedName name="CPMRows" localSheetId="0">#REF!</definedName>
    <definedName name="CPMRows">#REF!</definedName>
    <definedName name="CPMSubTotalRow" localSheetId="0">#REF!</definedName>
    <definedName name="CPMSubTotalRow">#REF!</definedName>
    <definedName name="CPS" localSheetId="10">#REF!</definedName>
    <definedName name="CPS" localSheetId="9">#REF!</definedName>
    <definedName name="CPS" localSheetId="8">#REF!</definedName>
    <definedName name="CPS">#REF!</definedName>
    <definedName name="CPSMENU" localSheetId="10">#REF!</definedName>
    <definedName name="CPSMENU" localSheetId="9">#REF!</definedName>
    <definedName name="CPSMENU" localSheetId="8">#REF!</definedName>
    <definedName name="CPSMENU">#REF!</definedName>
    <definedName name="cream" localSheetId="10">#REF!</definedName>
    <definedName name="cream" localSheetId="8">#REF!</definedName>
    <definedName name="cream">#REF!</definedName>
    <definedName name="Create_Shared_Circ_file">#REF!</definedName>
    <definedName name="Created_By" localSheetId="0">#REF!</definedName>
    <definedName name="Created_By">'[14]2) proposal'!#REF!</definedName>
    <definedName name="Creative" localSheetId="10">#REF!</definedName>
    <definedName name="Creative" localSheetId="9">#REF!</definedName>
    <definedName name="Creative" localSheetId="8">#REF!</definedName>
    <definedName name="Creative" localSheetId="0">#REF!</definedName>
    <definedName name="Creative">#REF!</definedName>
    <definedName name="Creative_Class" localSheetId="10">#REF!</definedName>
    <definedName name="Creative_Class" localSheetId="9">#REF!</definedName>
    <definedName name="Creative_Class" localSheetId="8">#REF!</definedName>
    <definedName name="Creative_Class">#REF!</definedName>
    <definedName name="Creative_Delivery_Method">#REF!</definedName>
    <definedName name="Creative_Description">#REF!</definedName>
    <definedName name="creative_due_date">#REF!</definedName>
    <definedName name="Creative_File_Location">#REF!</definedName>
    <definedName name="Creative_Height" localSheetId="10">#REF!</definedName>
    <definedName name="Creative_Height" localSheetId="9">#REF!</definedName>
    <definedName name="Creative_Height" localSheetId="8">#REF!</definedName>
    <definedName name="Creative_Height">#REF!</definedName>
    <definedName name="Creative_Media_Code" localSheetId="10">#REF!</definedName>
    <definedName name="Creative_Media_Code" localSheetId="9">#REF!</definedName>
    <definedName name="Creative_Media_Code" localSheetId="8">#REF!</definedName>
    <definedName name="Creative_Media_Code">#REF!</definedName>
    <definedName name="Creative_Media_Code_Enabled" localSheetId="10">#REF!</definedName>
    <definedName name="Creative_Media_Code_Enabled" localSheetId="9">#REF!</definedName>
    <definedName name="Creative_Media_Code_Enabled" localSheetId="8">#REF!</definedName>
    <definedName name="Creative_Media_Code_Enabled">#REF!</definedName>
    <definedName name="CREATIVE_NAME__FF_">#REF!</definedName>
    <definedName name="Creative_Size">#REF!</definedName>
    <definedName name="Creative_Type">#REF!</definedName>
    <definedName name="CREATIVE_TYPE__EXECUTION">#REF!</definedName>
    <definedName name="Creative_Type_1" localSheetId="9">[54]Data_Validation!$N$2:$N$5</definedName>
    <definedName name="Creative_Type_1" localSheetId="8">[54]Data_Validation!$N$2:$N$5</definedName>
    <definedName name="creative_type_description" localSheetId="10">#REF!</definedName>
    <definedName name="creative_type_description" localSheetId="9">#REF!</definedName>
    <definedName name="creative_type_description" localSheetId="8">#REF!</definedName>
    <definedName name="creative_type_description">#REF!</definedName>
    <definedName name="creative_types_list">[28]Meta!$H$11:$H$14</definedName>
    <definedName name="Creative_Width" localSheetId="10">#REF!</definedName>
    <definedName name="Creative_Width" localSheetId="9">#REF!</definedName>
    <definedName name="Creative_Width" localSheetId="8">#REF!</definedName>
    <definedName name="Creative_Width">#REF!</definedName>
    <definedName name="CREATIVEGROUP" localSheetId="10">[56]CreativeGroup!$A$1:$D$188</definedName>
    <definedName name="CreativeSizes" localSheetId="10">#REF!</definedName>
    <definedName name="CreativeSizes" localSheetId="9">#REF!</definedName>
    <definedName name="CreativeSizes" localSheetId="8">#REF!</definedName>
    <definedName name="CreativeSizes">#REF!</definedName>
    <definedName name="CreativeTypes" localSheetId="10">#REF!</definedName>
    <definedName name="CreativeTypes" localSheetId="9">#REF!</definedName>
    <definedName name="CreativeTypes" localSheetId="8">#REF!</definedName>
    <definedName name="CreativeTypes">#REF!</definedName>
    <definedName name="CreditCard" localSheetId="10">#REF!</definedName>
    <definedName name="CreditCard" localSheetId="8">#REF!</definedName>
    <definedName name="CreditCard">#REF!</definedName>
    <definedName name="_xlnm.Criteria">[25]indiv!#REF!</definedName>
    <definedName name="Criteria_MI" localSheetId="10">#REF!</definedName>
    <definedName name="Criteria_MI" localSheetId="9">#REF!</definedName>
    <definedName name="Criteria_MI" localSheetId="8">#REF!</definedName>
    <definedName name="Criteria_MI">#REF!</definedName>
    <definedName name="Crossmedia">[1]Lookups!$M$2:$M$4</definedName>
    <definedName name="CSC_operational_strategy" localSheetId="10">#REF!</definedName>
    <definedName name="CSC_operational_strategy" localSheetId="8">#REF!</definedName>
    <definedName name="CSC_operational_strategy">#REF!</definedName>
    <definedName name="CSPOT" localSheetId="10">#REF!</definedName>
    <definedName name="CSPOT" localSheetId="9">#REF!</definedName>
    <definedName name="CSPOT" localSheetId="8">#REF!</definedName>
    <definedName name="CSPOT">#REF!</definedName>
    <definedName name="CSPT">#REF!</definedName>
    <definedName name="CTA" localSheetId="10">#REF!</definedName>
    <definedName name="CTA" localSheetId="9">#REF!</definedName>
    <definedName name="CTA" localSheetId="8">#REF!</definedName>
    <definedName name="CTA">#REF!</definedName>
    <definedName name="CTD_ADS">#REF!</definedName>
    <definedName name="CTD_SEARCH">#REF!</definedName>
    <definedName name="cum">#REF!</definedName>
    <definedName name="cume">#REF!</definedName>
    <definedName name="cumecpc">#REF!</definedName>
    <definedName name="cumover">#REF!</definedName>
    <definedName name="CurrencyTable" localSheetId="10">#REF!</definedName>
    <definedName name="CurrencyTable" localSheetId="9">#REF!</definedName>
    <definedName name="CurrencyTable" localSheetId="8">#REF!</definedName>
    <definedName name="CurrencyTable" localSheetId="0">#REF!</definedName>
    <definedName name="CurrencyTable">#REF!</definedName>
    <definedName name="Current_Year">'[30]Fact Sheet'!$AA$2</definedName>
    <definedName name="CurrentME">[29]Main!$I$5</definedName>
    <definedName name="cust_care" localSheetId="10">#REF!</definedName>
    <definedName name="cust_care" localSheetId="8">#REF!</definedName>
    <definedName name="cust_care">#REF!</definedName>
    <definedName name="CustomOther" localSheetId="10">#REF!</definedName>
    <definedName name="CustomOther" localSheetId="8">#REF!</definedName>
    <definedName name="CustomOther">#REF!</definedName>
    <definedName name="CustomSkin" localSheetId="10">#REF!</definedName>
    <definedName name="CustomSkin" localSheetId="8">#REF!</definedName>
    <definedName name="CustomSkin">#REF!</definedName>
    <definedName name="cvbc" localSheetId="10">#REF!</definedName>
    <definedName name="cvbc" localSheetId="9">#REF!</definedName>
    <definedName name="cvbc" localSheetId="8">#REF!</definedName>
    <definedName name="cvbc">#REF!</definedName>
    <definedName name="cvbcb" localSheetId="10">#REF!</definedName>
    <definedName name="cvbcb" localSheetId="9">#REF!</definedName>
    <definedName name="cvbcb" localSheetId="8">#REF!</definedName>
    <definedName name="cvbcb">#REF!</definedName>
    <definedName name="cvbcv" localSheetId="10">#REF!</definedName>
    <definedName name="cvbcv" localSheetId="9">#REF!</definedName>
    <definedName name="cvbcv" localSheetId="8">#REF!</definedName>
    <definedName name="cvbcv">#REF!</definedName>
    <definedName name="cvbcvb">#REF!</definedName>
    <definedName name="cvbvcb">#REF!</definedName>
    <definedName name="cvcxxcv">#REF!</definedName>
    <definedName name="CWTBS">#REF!</definedName>
    <definedName name="cxvcxv">#REF!</definedName>
    <definedName name="czxc">#REF!</definedName>
    <definedName name="d" localSheetId="5">#REF!</definedName>
    <definedName name="d">#REF!</definedName>
    <definedName name="D_OK">#REF!</definedName>
    <definedName name="D_Over">#REF!</definedName>
    <definedName name="D_Under">#REF!</definedName>
    <definedName name="D.Circ" localSheetId="10">#REF!</definedName>
    <definedName name="D.Circ" localSheetId="9">#REF!</definedName>
    <definedName name="D.Circ" localSheetId="8">#REF!</definedName>
    <definedName name="D.Circ" localSheetId="0">#REF!</definedName>
    <definedName name="D.Circ">#REF!</definedName>
    <definedName name="d108_" localSheetId="0">#REF!</definedName>
    <definedName name="d108_">#REF!</definedName>
    <definedName name="d3rd" localSheetId="0">#REF!</definedName>
    <definedName name="d3rd">#REF!</definedName>
    <definedName name="d56_" localSheetId="0">#REF!</definedName>
    <definedName name="d56_">#REF!</definedName>
    <definedName name="d90_" localSheetId="0">#REF!</definedName>
    <definedName name="d90_">#REF!</definedName>
    <definedName name="da">#REF!</definedName>
    <definedName name="daa" hidden="1">#REF!</definedName>
    <definedName name="daadd">#REF!</definedName>
    <definedName name="dah">#REF!</definedName>
    <definedName name="Dallas_Rollup">#REF!</definedName>
    <definedName name="dart">#REF!</definedName>
    <definedName name="dart2">#REF!</definedName>
    <definedName name="dart3">#REF!</definedName>
    <definedName name="dart4">#REF!</definedName>
    <definedName name="dartover">#REF!</definedName>
    <definedName name="dartover2">#REF!</definedName>
    <definedName name="dasgasdfg">#REF!</definedName>
    <definedName name="DATA">#REF!</definedName>
    <definedName name="DATA_CELL" localSheetId="0">#REF!</definedName>
    <definedName name="DATA_CELL">#REF!</definedName>
    <definedName name="DATA_SEGMENT_TARGET__FF_">#REF!</definedName>
    <definedName name="_xlnm.Database" localSheetId="10">#REF!</definedName>
    <definedName name="_xlnm.Database" localSheetId="9">#REF!</definedName>
    <definedName name="_xlnm.Database" localSheetId="8">#REF!</definedName>
    <definedName name="_xlnm.Database">#REF!</definedName>
    <definedName name="Database_MI" localSheetId="10">#REF!</definedName>
    <definedName name="Database_MI" localSheetId="9">#REF!</definedName>
    <definedName name="Database_MI" localSheetId="8">#REF!</definedName>
    <definedName name="Database_MI">#REF!</definedName>
    <definedName name="Database2">#REF!</definedName>
    <definedName name="DatabaseAP">"#REF!"</definedName>
    <definedName name="DatabaseAP_1">"#REF!"</definedName>
    <definedName name="DatabaseAP_11">"'file://Njbasmktsfa1/Creative/Creative/Documents%20and%20Settings/herzand/My%20Documents/EVDO/Rollout/Market%20Overlay/Export_Output_airports_ESRI_data.xls'#$Export_Output_airports_ESRI_dat.$A$1:$O$4820"</definedName>
    <definedName name="DatabaseAP_12">"#REF!"</definedName>
    <definedName name="DatabaseAP_12_1">"'file://Njbasmktsfa1/Creative/Creative/Documents%20and%20Settings/herzand/My%20Documents/EVDO/Rollout/Market%20Overlay/Export_Output_airports_ESRI_data.xls'#$Export_Output_airports_ESRI_dat.$A$1:$O$4820"</definedName>
    <definedName name="DatabaseAP_13">"'file://Njbasmktsfa1/Creative/Creative/Documents%20and%20Settings/herzand/My%20Documents/EVDO/Rollout/Market%20Overlay/Export_Output_airports_ESRI_data.xls'#$Export_Output_airports_ESRI_dat.$A$1:$O$4820"</definedName>
    <definedName name="DatabaseAP_14">"'file://Njbasmktsfa1/Creative/Creative/Documents%20and%20Settings/herzand/My%20Documents/EVDO/Rollout/Market%20Overlay/Export_Output_airports_ESRI_data.xls'#$Export_Output_airports_ESRI_dat.$A$1:$O$4820"</definedName>
    <definedName name="DatabaseAP_15">"'file://Njbasmktsfa1/Creative/Creative/Documents%20and%20Settings/herzand/My%20Documents/EVDO/Rollout/Market%20Overlay/Export_Output_airports_ESRI_data.xls'#$Export_Output_airports_ESRI_dat.$A$1:$O$4820"</definedName>
    <definedName name="DatabaseAP_16">"'file://Njbasmktsfa1/Creative/Creative/Documents%20and%20Settings/herzand/My%20Documents/EVDO/Rollout/Market%20Overlay/Export_Output_airports_ESRI_data.xls'#$Export_Output_airports_ESRI_dat.$A$1:$O$4820"</definedName>
    <definedName name="DatabaseAP_17">"'file://Njbasmktsfa1/Creative/Creative/Documents%20and%20Settings/herzand/My%20Documents/EVDO/Rollout/Market%20Overlay/Export_Output_airports_ESRI_data.xls'#$Export_Output_airports_ESRI_dat.$A$1:$O$4820"</definedName>
    <definedName name="DatabaseAP_2">"#REF!"</definedName>
    <definedName name="DatabaseAP_2_1">"#REF!"</definedName>
    <definedName name="DatabaseAP_2_11">"'file:///C:/Creative/Creative/Documents%20and%20Settings/herzand/My%20Documents/EVDO/Rollout/Market%20Overlay/Export_Output_airports_ESRI_data.xls'#$Export_Output_airports_ESRI_dat.$A$1:$O$4820"</definedName>
    <definedName name="DatabaseAP_2_12">"'file:///C:/Creative/Creative/Documents%20and%20Settings/herzand/My%20Documents/EVDO/Rollout/Market%20Overlay/Export_Output_airports_ESRI_data.xls'#$Export_Output_airports_ESRI_dat.$A$1:$O$4820"</definedName>
    <definedName name="DatabaseAP_2_13">"'file:///C:/Creative/Creative/Documents%20and%20Settings/herzand/My%20Documents/EVDO/Rollout/Market%20Overlay/Export_Output_airports_ESRI_data.xls'#$Export_Output_airports_ESRI_dat.$A$1:$O$4820"</definedName>
    <definedName name="DatabaseAP_2_14">"'file:///C:/Creative/Creative/Documents%20and%20Settings/herzand/My%20Documents/EVDO/Rollout/Market%20Overlay/Export_Output_airports_ESRI_data.xls'#$Export_Output_airports_ESRI_dat.$A$1:$O$4820"</definedName>
    <definedName name="DatabaseAP_2_15">"'file:///C:/Creative/Creative/Documents%20and%20Settings/herzand/My%20Documents/EVDO/Rollout/Market%20Overlay/Export_Output_airports_ESRI_data.xls'#$Export_Output_airports_ESRI_dat.$A$1:$O$4820"</definedName>
    <definedName name="DatabaseAP_2_16">"'file:///C:/Creative/Creative/Documents%20and%20Settings/herzand/My%20Documents/EVDO/Rollout/Market%20Overlay/Export_Output_airports_ESRI_data.xls'#$Export_Output_airports_ESRI_dat.$A$1:$O$4820"</definedName>
    <definedName name="DatabaseAP_2_17">"'file:///C:/Creative/Creative/Documents%20and%20Settings/herzand/My%20Documents/EVDO/Rollout/Market%20Overlay/Export_Output_airports_ESRI_data.xls'#$Export_Output_airports_ESRI_dat.$A$1:$O$4820"</definedName>
    <definedName name="DatabaseAP_5">"#REF!"</definedName>
    <definedName name="DatabaseAP_7">"#REF!"</definedName>
    <definedName name="DatabaseAP_8">"#REF!"</definedName>
    <definedName name="databaseap1">"#REF!"</definedName>
    <definedName name="databaseap1_1">"#REF!"</definedName>
    <definedName name="databaseap1_11">"'file://Njbasmktsfa1/Creative/Creative/Documents%20and%20Settings/herzand/My%20Documents/EVDO/Rollout/Market%20Overlay/Export_Output_airports_ESRI_data.xls'#$Export_Output_airports_ESRI_dat.$A$1:$O$4820"</definedName>
    <definedName name="databaseap1_12">"#REF!"</definedName>
    <definedName name="databaseap1_12_1">"'file://Njbasmktsfa1/Creative/Creative/Documents%20and%20Settings/herzand/My%20Documents/EVDO/Rollout/Market%20Overlay/Export_Output_airports_ESRI_data.xls'#$Export_Output_airports_ESRI_dat.$A$1:$O$4820"</definedName>
    <definedName name="databaseap1_13">"'file://Njbasmktsfa1/Creative/Creative/Documents%20and%20Settings/herzand/My%20Documents/EVDO/Rollout/Market%20Overlay/Export_Output_airports_ESRI_data.xls'#$Export_Output_airports_ESRI_dat.$A$1:$O$4820"</definedName>
    <definedName name="databaseap1_14">"'file://Njbasmktsfa1/Creative/Creative/Documents%20and%20Settings/herzand/My%20Documents/EVDO/Rollout/Market%20Overlay/Export_Output_airports_ESRI_data.xls'#$Export_Output_airports_ESRI_dat.$A$1:$O$4820"</definedName>
    <definedName name="databaseap1_15">"'file://Njbasmktsfa1/Creative/Creative/Documents%20and%20Settings/herzand/My%20Documents/EVDO/Rollout/Market%20Overlay/Export_Output_airports_ESRI_data.xls'#$Export_Output_airports_ESRI_dat.$A$1:$O$4820"</definedName>
    <definedName name="databaseap1_16">"'file://Njbasmktsfa1/Creative/Creative/Documents%20and%20Settings/herzand/My%20Documents/EVDO/Rollout/Market%20Overlay/Export_Output_airports_ESRI_data.xls'#$Export_Output_airports_ESRI_dat.$A$1:$O$4820"</definedName>
    <definedName name="databaseap1_17">"'file://Njbasmktsfa1/Creative/Creative/Documents%20and%20Settings/herzand/My%20Documents/EVDO/Rollout/Market%20Overlay/Export_Output_airports_ESRI_data.xls'#$Export_Output_airports_ESRI_dat.$A$1:$O$4820"</definedName>
    <definedName name="databaseap1_2">"#REF!"</definedName>
    <definedName name="databaseap1_2_1">"#REF!"</definedName>
    <definedName name="databaseap1_2_11">"'file:///C:/Creative/Creative/Documents%20and%20Settings/herzand/My%20Documents/EVDO/Rollout/Market%20Overlay/Export_Output_airports_ESRI_data.xls'#$Export_Output_airports_ESRI_dat.$A$1:$O$4820"</definedName>
    <definedName name="databaseap1_2_12">"'file:///C:/Creative/Creative/Documents%20and%20Settings/herzand/My%20Documents/EVDO/Rollout/Market%20Overlay/Export_Output_airports_ESRI_data.xls'#$Export_Output_airports_ESRI_dat.$A$1:$O$4820"</definedName>
    <definedName name="databaseap1_2_13">"'file:///C:/Creative/Creative/Documents%20and%20Settings/herzand/My%20Documents/EVDO/Rollout/Market%20Overlay/Export_Output_airports_ESRI_data.xls'#$Export_Output_airports_ESRI_dat.$A$1:$O$4820"</definedName>
    <definedName name="databaseap1_2_14">"'file:///C:/Creative/Creative/Documents%20and%20Settings/herzand/My%20Documents/EVDO/Rollout/Market%20Overlay/Export_Output_airports_ESRI_data.xls'#$Export_Output_airports_ESRI_dat.$A$1:$O$4820"</definedName>
    <definedName name="databaseap1_2_15">"'file:///C:/Creative/Creative/Documents%20and%20Settings/herzand/My%20Documents/EVDO/Rollout/Market%20Overlay/Export_Output_airports_ESRI_data.xls'#$Export_Output_airports_ESRI_dat.$A$1:$O$4820"</definedName>
    <definedName name="databaseap1_2_16">"'file:///C:/Creative/Creative/Documents%20and%20Settings/herzand/My%20Documents/EVDO/Rollout/Market%20Overlay/Export_Output_airports_ESRI_data.xls'#$Export_Output_airports_ESRI_dat.$A$1:$O$4820"</definedName>
    <definedName name="databaseap1_2_17">"'file:///C:/Creative/Creative/Documents%20and%20Settings/herzand/My%20Documents/EVDO/Rollout/Market%20Overlay/Export_Output_airports_ESRI_data.xls'#$Export_Output_airports_ESRI_dat.$A$1:$O$4820"</definedName>
    <definedName name="databaseap1_5">"#REF!"</definedName>
    <definedName name="databaseap1_7">"#REF!"</definedName>
    <definedName name="databaseap1_8">"#REF!"</definedName>
    <definedName name="dbase">'[31]mq remnant5-17'!$B:$D</definedName>
    <definedName name="dbase2">'[31]mq remnant5-17'!$B:$D</definedName>
    <definedName name="dc">'[32]monthly breakdown'!#REF!</definedName>
    <definedName name="DC_CPP" localSheetId="10">#REF!</definedName>
    <definedName name="DC_CPP" localSheetId="9">#REF!</definedName>
    <definedName name="DC_CPP" localSheetId="8">#REF!</definedName>
    <definedName name="DC_CPP">#REF!</definedName>
    <definedName name="Dcirc" localSheetId="10">#REF!</definedName>
    <definedName name="Dcirc" localSheetId="9">#REF!</definedName>
    <definedName name="Dcirc" localSheetId="8">#REF!</definedName>
    <definedName name="Dcirc" localSheetId="0">#REF!</definedName>
    <definedName name="Dcirc">#REF!</definedName>
    <definedName name="DCMPull_ActualizedCost" localSheetId="0">#REF!</definedName>
    <definedName name="DCMPull_ActualizedCost">#REF!</definedName>
    <definedName name="DCMPull_Campaign" localSheetId="0">#REF!</definedName>
    <definedName name="DCMPull_Campaign">#REF!</definedName>
    <definedName name="DCMPull_Campaigncleaned" localSheetId="0">#REF!</definedName>
    <definedName name="DCMPull_Campaigncleaned">#REF!</definedName>
    <definedName name="DCMPull_CampaignID" localSheetId="0">#REF!</definedName>
    <definedName name="DCMPull_CampaignID">#REF!</definedName>
    <definedName name="DCMPull_Clicks" localSheetId="0">#REF!</definedName>
    <definedName name="DCMPull_Clicks">#REF!</definedName>
    <definedName name="DCMPull_Creative" localSheetId="0">#REF!</definedName>
    <definedName name="DCMPull_Creative">#REF!</definedName>
    <definedName name="DCMPull_Date" localSheetId="0">#REF!</definedName>
    <definedName name="DCMPull_Date">#REF!</definedName>
    <definedName name="DCMPull_FL_TrendsOffWhite_ClickthroughConversions" localSheetId="0">#REF!</definedName>
    <definedName name="DCMPull_FL_TrendsOffWhite_ClickthroughConversions">#REF!</definedName>
    <definedName name="DCMPull_FL_TrendsOffWhite_ClickthroughRevenue" localSheetId="0">#REF!</definedName>
    <definedName name="DCMPull_FL_TrendsOffWhite_ClickthroughRevenue">#REF!</definedName>
    <definedName name="DCMPull_FL_TrendsOffWhite_TotalConversions" localSheetId="0">#REF!</definedName>
    <definedName name="DCMPull_FL_TrendsOffWhite_TotalConversions">#REF!</definedName>
    <definedName name="DCMPull_FL_TrendsOffWhite_TotalRevenue" localSheetId="0">#REF!</definedName>
    <definedName name="DCMPull_FL_TrendsOffWhite_TotalRevenue">#REF!</definedName>
    <definedName name="DCMPull_FL_TrendsOffWhite_ViewthroughConversions" localSheetId="0">#REF!</definedName>
    <definedName name="DCMPull_FL_TrendsOffWhite_ViewthroughConversions">#REF!</definedName>
    <definedName name="DCMPull_FL_TrendsOffWhite_ViewthroughRevenue" localSheetId="0">#REF!</definedName>
    <definedName name="DCMPull_FL_TrendsOffWhite_ViewthroughRevenue">#REF!</definedName>
    <definedName name="DCMPull_FW" localSheetId="0">#REF!</definedName>
    <definedName name="DCMPull_FW">#REF!</definedName>
    <definedName name="DCMPull_Homepage_ClickthroughConversions" localSheetId="0">#REF!</definedName>
    <definedName name="DCMPull_Homepage_ClickthroughConversions">#REF!</definedName>
    <definedName name="DCMPull_Homepage_ClickthroughRevenue" localSheetId="0">#REF!</definedName>
    <definedName name="DCMPull_Homepage_ClickthroughRevenue">#REF!</definedName>
    <definedName name="DCMPull_Homepage_TotalConversions" localSheetId="0">#REF!</definedName>
    <definedName name="DCMPull_Homepage_TotalConversions">#REF!</definedName>
    <definedName name="DCMPull_Homepage_TotalRevenue" localSheetId="0">#REF!</definedName>
    <definedName name="DCMPull_Homepage_TotalRevenue">#REF!</definedName>
    <definedName name="DCMPull_Homepage_ViewthroughConversions" localSheetId="0">#REF!</definedName>
    <definedName name="DCMPull_Homepage_ViewthroughConversions">#REF!</definedName>
    <definedName name="DCMPull_Homepage_ViewthroughRevenue" localSheetId="0">#REF!</definedName>
    <definedName name="DCMPull_Homepage_ViewthroughRevenue">#REF!</definedName>
    <definedName name="DCMPull_Impressions" localSheetId="0">#REF!</definedName>
    <definedName name="DCMPull_Impressions">#REF!</definedName>
    <definedName name="DCMPull_MediaCost" localSheetId="0">#REF!</definedName>
    <definedName name="DCMPull_MediaCost">#REF!</definedName>
    <definedName name="DCMPull_OrderConfirmation_ClickthroughConversions" localSheetId="0">#REF!</definedName>
    <definedName name="DCMPull_OrderConfirmation_ClickthroughConversions">#REF!</definedName>
    <definedName name="DCMPull_OrderConfirmation_ClickthroughRevenue" localSheetId="0">#REF!</definedName>
    <definedName name="DCMPull_OrderConfirmation_ClickthroughRevenue">#REF!</definedName>
    <definedName name="DCMPull_OrderConfirmation_TotalConversions" localSheetId="0">#REF!</definedName>
    <definedName name="DCMPull_OrderConfirmation_TotalConversions">#REF!</definedName>
    <definedName name="DCMPull_OrderConfirmation_TotalRevenue" localSheetId="0">#REF!</definedName>
    <definedName name="DCMPull_OrderConfirmation_TotalRevenue">#REF!</definedName>
    <definedName name="DCMPull_OrderConfirmation_ViewthroughConversions" localSheetId="0">#REF!</definedName>
    <definedName name="DCMPull_OrderConfirmation_ViewthroughConversions">#REF!</definedName>
    <definedName name="DCMPull_OrderConfirmation_ViewthroughRevenue" localSheetId="0">#REF!</definedName>
    <definedName name="DCMPull_OrderConfirmation_ViewthroughRevenue">#REF!</definedName>
    <definedName name="DCMPull_Placement" localSheetId="0">#REF!</definedName>
    <definedName name="DCMPull_Placement">#REF!</definedName>
    <definedName name="DCMPull_PlacementID" localSheetId="0">#REF!</definedName>
    <definedName name="DCMPull_PlacementID">#REF!</definedName>
    <definedName name="DCMPull_PlatformType" localSheetId="0">#REF!</definedName>
    <definedName name="DCMPull_PlatformType">#REF!</definedName>
    <definedName name="DCMPull_Quarter" localSheetId="0">#REF!</definedName>
    <definedName name="DCMPull_Quarter">#REF!</definedName>
    <definedName name="DCMPull_Site" localSheetId="0">#REF!</definedName>
    <definedName name="DCMPull_Site">#REF!</definedName>
    <definedName name="DCMPull_Tactic" localSheetId="0">#REF!</definedName>
    <definedName name="DCMPull_Tactic">#REF!</definedName>
    <definedName name="DCMPull_Targeting" localSheetId="0">#REF!</definedName>
    <definedName name="DCMPull_Targeting">#REF!</definedName>
    <definedName name="DCMPull_TotalConversions" localSheetId="0">#REF!</definedName>
    <definedName name="DCMPull_TotalConversions">#REF!</definedName>
    <definedName name="dd">#REF!</definedName>
    <definedName name="ddd">'[33]mediametrix24749 1 '!$C$10:$G$1009</definedName>
    <definedName name="dddd" localSheetId="10">#REF!</definedName>
    <definedName name="dddd" localSheetId="9">#REF!</definedName>
    <definedName name="dddd" localSheetId="8">#REF!</definedName>
    <definedName name="dddd">#REF!</definedName>
    <definedName name="DDFF" localSheetId="10">#REF!</definedName>
    <definedName name="DDFF" localSheetId="8">#REF!</definedName>
    <definedName name="DDFF">#REF!</definedName>
    <definedName name="DDFG">#REF!</definedName>
    <definedName name="debt.toggle">#REF!</definedName>
    <definedName name="Decay" localSheetId="10">#REF!</definedName>
    <definedName name="Decay" localSheetId="9">#REF!</definedName>
    <definedName name="Decay" localSheetId="8">#REF!</definedName>
    <definedName name="Decay">#REF!</definedName>
    <definedName name="DEFAULT" localSheetId="10">#REF!</definedName>
    <definedName name="DEFAULT" localSheetId="9">#REF!</definedName>
    <definedName name="DEFAULT" localSheetId="8">#REF!</definedName>
    <definedName name="DEFAULT" localSheetId="0">#REF!</definedName>
    <definedName name="DEFAULT">#REF!</definedName>
    <definedName name="degreetmnat" localSheetId="10">#REF!</definedName>
    <definedName name="degreetmnat" localSheetId="8">#REF!</definedName>
    <definedName name="degreetmnat">#REF!</definedName>
    <definedName name="delete">#REF!</definedName>
    <definedName name="Delivery_Method">#REF!</definedName>
    <definedName name="DeliveryMethod" localSheetId="10">#REF!</definedName>
    <definedName name="DeliveryMethod" localSheetId="9">#REF!</definedName>
    <definedName name="DeliveryMethod" localSheetId="8">#REF!</definedName>
    <definedName name="DeliveryMethod">#REF!</definedName>
    <definedName name="deprec" localSheetId="10">#REF!</definedName>
    <definedName name="deprec" localSheetId="8">#REF!</definedName>
    <definedName name="deprec">#REF!</definedName>
    <definedName name="DEPT_DESCR" localSheetId="10">#REF!</definedName>
    <definedName name="DEPT_DESCR" localSheetId="8">#REF!</definedName>
    <definedName name="DEPT_DESCR">#REF!</definedName>
    <definedName name="DEPTID">#REF!</definedName>
    <definedName name="DESTINATION_URL__FF_">#REF!</definedName>
    <definedName name="DetailFormat">#REF!</definedName>
    <definedName name="details">#REF!</definedName>
    <definedName name="detroit">[24]Data!$A$8:$D$34</definedName>
    <definedName name="Device_Type" localSheetId="10">#REF!</definedName>
    <definedName name="Device_Type" localSheetId="9">#REF!</definedName>
    <definedName name="Device_Type" localSheetId="8">#REF!</definedName>
    <definedName name="Device_Type">#REF!</definedName>
    <definedName name="df" localSheetId="5">#REF!</definedName>
    <definedName name="df">#REF!</definedName>
    <definedName name="dfasdfasdfa" localSheetId="10">#REF!</definedName>
    <definedName name="dfasdfasdfa" localSheetId="8">#REF!</definedName>
    <definedName name="dfasdfasdfa">#REF!</definedName>
    <definedName name="dfdf" localSheetId="10">#REF!</definedName>
    <definedName name="dfdf" localSheetId="9">#REF!</definedName>
    <definedName name="dfdf" localSheetId="8">#REF!</definedName>
    <definedName name="dfdf">#REF!</definedName>
    <definedName name="dfdfs" localSheetId="10">#REF!</definedName>
    <definedName name="dfdfs" localSheetId="9">#REF!</definedName>
    <definedName name="dfdfs" localSheetId="8">#REF!</definedName>
    <definedName name="dfdfs">#REF!</definedName>
    <definedName name="dfg" localSheetId="10">#REF!</definedName>
    <definedName name="dfg" localSheetId="9">#REF!</definedName>
    <definedName name="dfg" localSheetId="8">#REF!</definedName>
    <definedName name="dfg">#REF!</definedName>
    <definedName name="dfgdfg" localSheetId="10">#REF!</definedName>
    <definedName name="dfgdfg" localSheetId="8">#REF!</definedName>
    <definedName name="dfgdfg">#REF!</definedName>
    <definedName name="dfh" localSheetId="10">#REF!</definedName>
    <definedName name="dfh" localSheetId="9">#REF!</definedName>
    <definedName name="dfh" localSheetId="8">#REF!</definedName>
    <definedName name="dfh">#REF!</definedName>
    <definedName name="dfqasdf">#REF!</definedName>
    <definedName name="dgd">#REF!</definedName>
    <definedName name="dgdf" localSheetId="10">#REF!</definedName>
    <definedName name="dgdf" localSheetId="9">#REF!</definedName>
    <definedName name="dgdf" localSheetId="8">#REF!</definedName>
    <definedName name="dgdf">#REF!</definedName>
    <definedName name="dgdgd">#REF!</definedName>
    <definedName name="dgfhjd">"#REF!"</definedName>
    <definedName name="dgfhjd_1">"#REF!"</definedName>
    <definedName name="dgfhjd_2">"#REF!"</definedName>
    <definedName name="dgfhjd_4">"#REF!"</definedName>
    <definedName name="dgfhjd_5">"#REF!"</definedName>
    <definedName name="dgfhjd_7">"#REF!"</definedName>
    <definedName name="dgfjh" localSheetId="10">#REF!</definedName>
    <definedName name="dgfjh" localSheetId="8">#REF!</definedName>
    <definedName name="dgfjh">#REF!</definedName>
    <definedName name="dghmiu" localSheetId="10">#REF!</definedName>
    <definedName name="dghmiu" localSheetId="9">#REF!</definedName>
    <definedName name="dghmiu" localSheetId="8">#REF!</definedName>
    <definedName name="dghmiu">#REF!</definedName>
    <definedName name="dhp" localSheetId="10">#REF!</definedName>
    <definedName name="dhp" localSheetId="9">#REF!</definedName>
    <definedName name="dhp" localSheetId="8">#REF!</definedName>
    <definedName name="dhp" localSheetId="0">#REF!</definedName>
    <definedName name="dhp">#REF!</definedName>
    <definedName name="DIANE" localSheetId="10">#REF!</definedName>
    <definedName name="DIANE" localSheetId="8">#REF!</definedName>
    <definedName name="DIANE">#REF!</definedName>
    <definedName name="Diff">OFFSET([26]frqtr!$G$1,0,0,COUNTA([26]frqtr!$G:$G),1)</definedName>
    <definedName name="DIGITAL" localSheetId="10">#REF!</definedName>
    <definedName name="DIGITAL" localSheetId="9">#REF!</definedName>
    <definedName name="DIGITAL" localSheetId="8">#REF!</definedName>
    <definedName name="DIGITAL">#REF!</definedName>
    <definedName name="digitalnat" localSheetId="10">#REF!</definedName>
    <definedName name="digitalnat" localSheetId="8">#REF!</definedName>
    <definedName name="digitalnat">#REF!</definedName>
    <definedName name="digitalnyc" localSheetId="10">#REF!</definedName>
    <definedName name="digitalnyc" localSheetId="8">#REF!</definedName>
    <definedName name="digitalnyc">#REF!</definedName>
    <definedName name="dignat">#REF!</definedName>
    <definedName name="dimension" localSheetId="5">#REF!</definedName>
    <definedName name="dimension">#REF!</definedName>
    <definedName name="dimensions" localSheetId="10">#REF!</definedName>
    <definedName name="dimensions" localSheetId="9">#REF!</definedName>
    <definedName name="dimensions" localSheetId="8">#REF!</definedName>
    <definedName name="dimensions">#REF!</definedName>
    <definedName name="Director_Allen" localSheetId="10">[13]director_allen!#REF!</definedName>
    <definedName name="Director_Allen" localSheetId="8">[13]director_allen!#REF!</definedName>
    <definedName name="Director_Allen">[13]director_allen!#REF!</definedName>
    <definedName name="Director_Branch" localSheetId="10">[13]director_branch!#REF!</definedName>
    <definedName name="Director_Branch" localSheetId="8">[13]director_branch!#REF!</definedName>
    <definedName name="Director_Branch">[13]director_branch!#REF!</definedName>
    <definedName name="Director_Brennan" localSheetId="10">[13]director_brennan!#REF!</definedName>
    <definedName name="Director_Brennan" localSheetId="8">[13]director_brennan!#REF!</definedName>
    <definedName name="Director_Brennan">[13]director_brennan!#REF!</definedName>
    <definedName name="Director_Cerv" localSheetId="10">[13]director_cerv!#REF!</definedName>
    <definedName name="Director_Cerv" localSheetId="8">[13]director_cerv!#REF!</definedName>
    <definedName name="Director_Cerv">[13]director_cerv!#REF!</definedName>
    <definedName name="Director_Clymer__Byron">[13]director_clymer__byron!#REF!</definedName>
    <definedName name="Director_Courtney">[13]director_courtney!#REF!</definedName>
    <definedName name="Director_Durden">[13]director_durden!#REF!</definedName>
    <definedName name="Director_Eichholz">[13]director_eichholz!#REF!</definedName>
    <definedName name="Director_Harrington">[13]director_harrington!#REF!</definedName>
    <definedName name="Director_Mitchell_Stacy">[13]director_mitchell_stacy!#REF!</definedName>
    <definedName name="Director_Rollups" localSheetId="10">#REF!</definedName>
    <definedName name="Director_Rollups" localSheetId="8">#REF!</definedName>
    <definedName name="Director_Rollups">#REF!</definedName>
    <definedName name="Director_VanCompernolle" localSheetId="10">[13]director_vancompernolle!#REF!</definedName>
    <definedName name="Director_VanCompernolle">[13]director_vancompernolle!#REF!</definedName>
    <definedName name="discard" localSheetId="10">#REF!</definedName>
    <definedName name="discard" localSheetId="9">#REF!</definedName>
    <definedName name="discard" localSheetId="8">#REF!</definedName>
    <definedName name="discard">#REF!</definedName>
    <definedName name="DISCOUNTLEVEL" localSheetId="10">#REF!</definedName>
    <definedName name="DISCOUNTLEVEL" localSheetId="8">#REF!</definedName>
    <definedName name="DISCOUNTLEVEL">#REF!</definedName>
    <definedName name="DISCOUNTTYPE" localSheetId="10">#REF!</definedName>
    <definedName name="DISCOUNTTYPE" localSheetId="8">#REF!</definedName>
    <definedName name="DISCOUNTTYPE">#REF!</definedName>
    <definedName name="display_area_3" localSheetId="10">#REF!</definedName>
    <definedName name="display_area_3" localSheetId="8">#REF!</definedName>
    <definedName name="display_area_3">#REF!</definedName>
    <definedName name="Display_CampaignDate" localSheetId="10">#REF!</definedName>
    <definedName name="Display_CampaignDate" localSheetId="9">#REF!</definedName>
    <definedName name="Display_CampaignDate" localSheetId="8">#REF!</definedName>
    <definedName name="Display_CampaignDate" localSheetId="0">#REF!</definedName>
    <definedName name="Display_CampaignDate">#REF!</definedName>
    <definedName name="Display_Clicks" localSheetId="0">#REF!</definedName>
    <definedName name="Display_Clicks">#REF!</definedName>
    <definedName name="Display_FiscalMonth" localSheetId="0">#REF!</definedName>
    <definedName name="Display_FiscalMonth">#REF!</definedName>
    <definedName name="Display_FiscalWeek" localSheetId="0">#REF!</definedName>
    <definedName name="Display_FiscalWeek">#REF!</definedName>
    <definedName name="Display_FiscalYear" localSheetId="0">#REF!</definedName>
    <definedName name="Display_FiscalYear">#REF!</definedName>
    <definedName name="Display_Imps" localSheetId="0">#REF!</definedName>
    <definedName name="Display_Imps">#REF!</definedName>
    <definedName name="Display_Placement" localSheetId="0">#REF!</definedName>
    <definedName name="Display_Placement">#REF!</definedName>
    <definedName name="Display_SiteName" localSheetId="0">#REF!</definedName>
    <definedName name="Display_SiteName">#REF!</definedName>
    <definedName name="Display_Spend" localSheetId="0">#REF!</definedName>
    <definedName name="Display_Spend">#REF!</definedName>
    <definedName name="dj" localSheetId="10">#REF!</definedName>
    <definedName name="dj" localSheetId="8">#REF!</definedName>
    <definedName name="dj">#REF!</definedName>
    <definedName name="dk3rd" localSheetId="10">#REF!</definedName>
    <definedName name="dk3rd" localSheetId="9">#REF!</definedName>
    <definedName name="dk3rd" localSheetId="8">#REF!</definedName>
    <definedName name="dk3rd" localSheetId="0">#REF!</definedName>
    <definedName name="dk3rd">#REF!</definedName>
    <definedName name="dkt" localSheetId="0">#REF!</definedName>
    <definedName name="dkt">#REF!</definedName>
    <definedName name="dly_cpi" localSheetId="0">#REF!</definedName>
    <definedName name="dly_cpi">#REF!</definedName>
    <definedName name="DLY.BW" localSheetId="10">#REF!</definedName>
    <definedName name="DLY.BW" localSheetId="9">#REF!</definedName>
    <definedName name="DLY.BW" localSheetId="8">#REF!</definedName>
    <definedName name="DLY.BW" localSheetId="0">#REF!</definedName>
    <definedName name="DLY.BW">#REF!</definedName>
    <definedName name="doo">#REF!</definedName>
    <definedName name="DPcpm" localSheetId="0">#REF!</definedName>
    <definedName name="DPcpm">#REF!</definedName>
    <definedName name="dpg" localSheetId="0">#REF!</definedName>
    <definedName name="dpg">#REF!</definedName>
    <definedName name="dqtr" localSheetId="0">#REF!</definedName>
    <definedName name="dqtr">#REF!</definedName>
    <definedName name="DQWQ">#REF!</definedName>
    <definedName name="dr">#REF!</definedName>
    <definedName name="Draft" hidden="1">#REF!</definedName>
    <definedName name="dream_derby" hidden="1">#REF!</definedName>
    <definedName name="ds" localSheetId="10" hidden="1">#REF!</definedName>
    <definedName name="ds" localSheetId="9" hidden="1">#REF!</definedName>
    <definedName name="ds" localSheetId="8" hidden="1">#REF!</definedName>
    <definedName name="ds" hidden="1">#REF!</definedName>
    <definedName name="dsaf" localSheetId="10">#REF!</definedName>
    <definedName name="dsaf" localSheetId="8">#REF!</definedName>
    <definedName name="dsaf">#REF!</definedName>
    <definedName name="DSCTLVL">#REF!</definedName>
    <definedName name="dsfghsegtz" localSheetId="10">#REF!</definedName>
    <definedName name="dsfghsegtz" localSheetId="8">#REF!</definedName>
    <definedName name="dsfghsegtz">#REF!</definedName>
    <definedName name="DSL0500_Factor">[34]Input!$AD$1</definedName>
    <definedName name="dti" localSheetId="10">#REF!</definedName>
    <definedName name="dti" localSheetId="9">#REF!</definedName>
    <definedName name="dti" localSheetId="8">#REF!</definedName>
    <definedName name="dti">#REF!</definedName>
    <definedName name="dtidyi" localSheetId="10">#REF!</definedName>
    <definedName name="dtidyi" localSheetId="9">#REF!</definedName>
    <definedName name="dtidyi" localSheetId="8">#REF!</definedName>
    <definedName name="dtidyi">#REF!</definedName>
    <definedName name="DTS">#REF!</definedName>
    <definedName name="dtu" localSheetId="0">#REF!</definedName>
    <definedName name="dtu">#REF!</definedName>
    <definedName name="dtyi">#REF!</definedName>
    <definedName name="dtyid">#REF!</definedName>
    <definedName name="duh" localSheetId="10">#REF!</definedName>
    <definedName name="duh" localSheetId="8">#REF!</definedName>
    <definedName name="duh">#REF!</definedName>
    <definedName name="Dumbo" localSheetId="10" hidden="1">#REF!</definedName>
    <definedName name="Dumbo" localSheetId="9" hidden="1">#REF!</definedName>
    <definedName name="Dumbo" localSheetId="8" hidden="1">#REF!</definedName>
    <definedName name="Dumbo" hidden="1">#REF!</definedName>
    <definedName name="dygtj" localSheetId="10">#REF!</definedName>
    <definedName name="dygtj" localSheetId="8">#REF!</definedName>
    <definedName name="dygtj">#REF!</definedName>
    <definedName name="e">#REF!</definedName>
    <definedName name="eatrea">#REF!</definedName>
    <definedName name="ECPP" localSheetId="10">#REF!</definedName>
    <definedName name="ECPP" localSheetId="9">#REF!</definedName>
    <definedName name="ECPP" localSheetId="8">#REF!</definedName>
    <definedName name="ECPP">#REF!</definedName>
    <definedName name="eee" localSheetId="10">#REF!</definedName>
    <definedName name="eee" localSheetId="9">#REF!</definedName>
    <definedName name="eee" localSheetId="8">#REF!</definedName>
    <definedName name="eee">#REF!</definedName>
    <definedName name="eeeee" localSheetId="10">#REF!</definedName>
    <definedName name="eeeee" localSheetId="9">#REF!</definedName>
    <definedName name="eeeee" localSheetId="8">#REF!</definedName>
    <definedName name="eeeee">#REF!</definedName>
    <definedName name="egerger">#REF!</definedName>
    <definedName name="EISV_bymarket" localSheetId="10">#REF!</definedName>
    <definedName name="EISV_bymarket" localSheetId="9">#REF!</definedName>
    <definedName name="EISV_bymarket" localSheetId="8">#REF!</definedName>
    <definedName name="EISV_bymarket">#REF!</definedName>
    <definedName name="EISV_share">#NAME?</definedName>
    <definedName name="El_Torito_Data2" localSheetId="10">#REF!</definedName>
    <definedName name="El_Torito_Data2" localSheetId="8">#REF!</definedName>
    <definedName name="El_Torito_Data2">#REF!</definedName>
    <definedName name="ElementTypeName" localSheetId="10">#REF!</definedName>
    <definedName name="ElementTypeName" localSheetId="9">#REF!</definedName>
    <definedName name="ElementTypeName" localSheetId="8">#REF!</definedName>
    <definedName name="ElementTypeName" localSheetId="0">#REF!</definedName>
    <definedName name="ElementTypeName">#REF!</definedName>
    <definedName name="EmailBlast" localSheetId="10">#REF!</definedName>
    <definedName name="EmailBlast" localSheetId="8">#REF!</definedName>
    <definedName name="EmailBlast">#REF!</definedName>
    <definedName name="emailType">OFFSET([35]dropdowns!$I$4,0,0,COUNTA([35]dropdowns!$I$1:$I$65536)-1,1)</definedName>
    <definedName name="END_ADS" localSheetId="10">#REF!</definedName>
    <definedName name="END_ADS" localSheetId="9">#REF!</definedName>
    <definedName name="END_ADS" localSheetId="8">#REF!</definedName>
    <definedName name="END_ADS">#REF!</definedName>
    <definedName name="End_Date" localSheetId="10">#REF!</definedName>
    <definedName name="End_Date" localSheetId="9">#REF!</definedName>
    <definedName name="End_Date" localSheetId="8">#REF!</definedName>
    <definedName name="End_Date">#REF!</definedName>
    <definedName name="END_GRASS" localSheetId="10">#REF!</definedName>
    <definedName name="END_GRASS" localSheetId="9">#REF!</definedName>
    <definedName name="END_GRASS" localSheetId="8">#REF!</definedName>
    <definedName name="END_GRASS">#REF!</definedName>
    <definedName name="end_row">#REF!</definedName>
    <definedName name="END_SEARCH">#REF!</definedName>
    <definedName name="EndDate" localSheetId="0">#REF!</definedName>
    <definedName name="EndDate">#REF!</definedName>
    <definedName name="enen">#REF!</definedName>
    <definedName name="enenen">#REF!</definedName>
    <definedName name="ENET">#REF!</definedName>
    <definedName name="eNewsletter">#REF!</definedName>
    <definedName name="Engagementflash">[1]Lookups!$P$2</definedName>
    <definedName name="Engagementvideo">[1]Lookups!$O$2</definedName>
    <definedName name="EQUITY_LUT" localSheetId="10">#REF!</definedName>
    <definedName name="EQUITY_LUT" localSheetId="9">#REF!</definedName>
    <definedName name="EQUITY_LUT" localSheetId="8">#REF!</definedName>
    <definedName name="EQUITY_LUT" localSheetId="0">#REF!</definedName>
    <definedName name="EQUITY_LUT">#REF!</definedName>
    <definedName name="er" localSheetId="10">#REF!</definedName>
    <definedName name="er" localSheetId="9">#REF!</definedName>
    <definedName name="er" localSheetId="8">#REF!</definedName>
    <definedName name="er">#REF!</definedName>
    <definedName name="erhryjruj">#REF!</definedName>
    <definedName name="erhterhtythujy">#REF!</definedName>
    <definedName name="erhterthythjr">#REF!</definedName>
    <definedName name="ert" localSheetId="10">#REF!</definedName>
    <definedName name="ert" localSheetId="9">#REF!</definedName>
    <definedName name="ert" localSheetId="8">#REF!</definedName>
    <definedName name="ert">#REF!</definedName>
    <definedName name="ertertet" localSheetId="10">#REF!</definedName>
    <definedName name="ertertet" localSheetId="9">#REF!</definedName>
    <definedName name="ertertet" localSheetId="8">#REF!</definedName>
    <definedName name="ertertet">#REF!</definedName>
    <definedName name="ertet" localSheetId="10">#REF!</definedName>
    <definedName name="ertet" localSheetId="9">#REF!</definedName>
    <definedName name="ertet" localSheetId="8">#REF!</definedName>
    <definedName name="ertet">#REF!</definedName>
    <definedName name="ertt">#REF!</definedName>
    <definedName name="ertv">#REF!</definedName>
    <definedName name="erty">#REF!</definedName>
    <definedName name="ertyb">#REF!</definedName>
    <definedName name="ertye">#REF!</definedName>
    <definedName name="ertyety" hidden="1">#REF!</definedName>
    <definedName name="eru">#REF!</definedName>
    <definedName name="eryyrjmrymytjm">#REF!</definedName>
    <definedName name="ESPOT">#REF!</definedName>
    <definedName name="EssAliasTable">"Default"</definedName>
    <definedName name="EssOptions">"2100000010120000_01000"</definedName>
    <definedName name="EstimateNumber" localSheetId="10">#REF!</definedName>
    <definedName name="EstimateNumber" localSheetId="9">#REF!</definedName>
    <definedName name="EstimateNumber" localSheetId="8">#REF!</definedName>
    <definedName name="EstimateNumber" localSheetId="0">#REF!</definedName>
    <definedName name="EstimateNumber">#REF!</definedName>
    <definedName name="EstImpressions" localSheetId="0">#REF!</definedName>
    <definedName name="EstImpressions">#REF!</definedName>
    <definedName name="et">#REF!</definedName>
    <definedName name="ete">#REF!</definedName>
    <definedName name="etet">#REF!</definedName>
    <definedName name="ettutuu">#REF!</definedName>
    <definedName name="etuet">#REF!</definedName>
    <definedName name="etutueuu">#REF!</definedName>
    <definedName name="etutuu">#REF!</definedName>
    <definedName name="etuu">#REF!</definedName>
    <definedName name="etuuu">#REF!</definedName>
    <definedName name="eu">#REF!</definedName>
    <definedName name="eutuu" localSheetId="10">#REF!</definedName>
    <definedName name="eutuu" localSheetId="9">#REF!</definedName>
    <definedName name="eutuu" localSheetId="8">#REF!</definedName>
    <definedName name="eutuu">#REF!</definedName>
    <definedName name="euuuuu" localSheetId="10">#REF!</definedName>
    <definedName name="euuuuu" localSheetId="9">#REF!</definedName>
    <definedName name="euuuuu" localSheetId="8">#REF!</definedName>
    <definedName name="euuuuu">#REF!</definedName>
    <definedName name="Event_Description" localSheetId="10">#REF!</definedName>
    <definedName name="Event_Description" localSheetId="9">#REF!</definedName>
    <definedName name="Event_Description" localSheetId="8">#REF!</definedName>
    <definedName name="Event_Description">#REF!</definedName>
    <definedName name="EVERGREEN_LUT" localSheetId="0">#REF!</definedName>
    <definedName name="EVERGREEN_LUT">#REF!</definedName>
    <definedName name="ewrttaetyq3" localSheetId="10" hidden="1">{"Income Statement",#N/A,TRUE,"Financials";"Balance Sheet and Cash Flow",#N/A,TRUE,"Financials";"Capital Schedule",#N/A,TRUE,"Financials"}</definedName>
    <definedName name="ewrttaetyq3" localSheetId="4" hidden="1">{"Income Statement",#N/A,TRUE,"Financials";"Balance Sheet and Cash Flow",#N/A,TRUE,"Financials";"Capital Schedule",#N/A,TRUE,"Financials"}</definedName>
    <definedName name="ewrttaetyq3" localSheetId="9" hidden="1">{"Income Statement",#N/A,TRUE,"Financials";"Balance Sheet and Cash Flow",#N/A,TRUE,"Financials";"Capital Schedule",#N/A,TRUE,"Financials"}</definedName>
    <definedName name="ewrttaetyq3" localSheetId="8" hidden="1">{"Income Statement",#N/A,TRUE,"Financials";"Balance Sheet and Cash Flow",#N/A,TRUE,"Financials";"Capital Schedule",#N/A,TRUE,"Financials"}</definedName>
    <definedName name="ewrttaetyq3" localSheetId="5" hidden="1">{"Income Statement",#N/A,TRUE,"Financials";"Balance Sheet and Cash Flow",#N/A,TRUE,"Financials";"Capital Schedule",#N/A,TRUE,"Financials"}</definedName>
    <definedName name="ewrttaetyq3" hidden="1">{"Income Statement",#N/A,TRUE,"Financials";"Balance Sheet and Cash Flow",#N/A,TRUE,"Financials";"Capital Schedule",#N/A,TRUE,"Financials"}</definedName>
    <definedName name="EWTBS" localSheetId="10">#REF!</definedName>
    <definedName name="EWTBS" localSheetId="9">#REF!</definedName>
    <definedName name="EWTBS" localSheetId="8">#REF!</definedName>
    <definedName name="EWTBS">#REF!</definedName>
    <definedName name="Excel_BuiltIn_Print_Area_2" localSheetId="10">#REF!</definedName>
    <definedName name="Excel_BuiltIn_Print_Area_2" localSheetId="9">#REF!</definedName>
    <definedName name="Excel_BuiltIn_Print_Area_2" localSheetId="8">#REF!</definedName>
    <definedName name="Excel_BuiltIn_Print_Area_2" localSheetId="0">#REF!</definedName>
    <definedName name="Excel_BuiltIn_Print_Area_2">#REF!</definedName>
    <definedName name="Excel_BuiltIn_Print_Area_2_1" localSheetId="0">#REF!</definedName>
    <definedName name="Excel_BuiltIn_Print_Area_2_1">#REF!</definedName>
    <definedName name="Excel_BuiltIn_Print_Area_3" localSheetId="0">#REF!</definedName>
    <definedName name="Excel_BuiltIn_Print_Area_3">#REF!</definedName>
    <definedName name="Excel_BuiltIn_Print_Area_3_1" localSheetId="0">#REF!</definedName>
    <definedName name="Excel_BuiltIn_Print_Area_3_1">#REF!</definedName>
    <definedName name="EXCHANGE_TYPE_650">#REF!</definedName>
    <definedName name="Exp_Rate">'[22]Above Line'!$V$3</definedName>
    <definedName name="ExpandDirection">'[10]Rich Media Options'!$N$4:$N$6</definedName>
    <definedName name="ExpediaColumn" localSheetId="10">#REF!</definedName>
    <definedName name="ExpediaColumn" localSheetId="9">#REF!</definedName>
    <definedName name="ExpediaColumn" localSheetId="8">#REF!</definedName>
    <definedName name="ExpediaColumn">#REF!</definedName>
    <definedName name="ExpediaStart" localSheetId="10">#REF!</definedName>
    <definedName name="ExpediaStart" localSheetId="9">#REF!</definedName>
    <definedName name="ExpediaStart" localSheetId="8">#REF!</definedName>
    <definedName name="ExpediaStart">#REF!</definedName>
    <definedName name="ExternalLink">#REF!</definedName>
    <definedName name="_xlnm.Extract">#REF!</definedName>
    <definedName name="Extract_MI" localSheetId="10">#REF!</definedName>
    <definedName name="Extract_MI" localSheetId="9">#REF!</definedName>
    <definedName name="Extract_MI" localSheetId="8">#REF!</definedName>
    <definedName name="Extract_MI">#REF!</definedName>
    <definedName name="eyr" localSheetId="10">#REF!</definedName>
    <definedName name="eyr" localSheetId="9">#REF!</definedName>
    <definedName name="eyr" localSheetId="8">#REF!</definedName>
    <definedName name="eyr">#REF!</definedName>
    <definedName name="eyu" localSheetId="10">#REF!</definedName>
    <definedName name="eyu" localSheetId="9">#REF!</definedName>
    <definedName name="eyu" localSheetId="8">#REF!</definedName>
    <definedName name="eyu">#REF!</definedName>
    <definedName name="eyutu" localSheetId="10">#REF!</definedName>
    <definedName name="eyutu" localSheetId="9">#REF!</definedName>
    <definedName name="eyutu" localSheetId="8">#REF!</definedName>
    <definedName name="eyutu">#REF!</definedName>
    <definedName name="f">#REF!</definedName>
    <definedName name="F.C_PREM" localSheetId="0">#REF!</definedName>
    <definedName name="F.C_PREM">#REF!</definedName>
    <definedName name="fa">#REF!</definedName>
    <definedName name="fadddfgsdfhfghdfghfgh">#REF!</definedName>
    <definedName name="fall" localSheetId="10">#REF!</definedName>
    <definedName name="fall" localSheetId="8">#REF!</definedName>
    <definedName name="fall">#REF!</definedName>
    <definedName name="FASCIA1" localSheetId="10">#REF!</definedName>
    <definedName name="FASCIA1" localSheetId="9">#REF!</definedName>
    <definedName name="FASCIA1" localSheetId="8">#REF!</definedName>
    <definedName name="FASCIA1">#REF!</definedName>
    <definedName name="FASCIAA" localSheetId="10">#REF!</definedName>
    <definedName name="FASCIAA" localSheetId="9">#REF!</definedName>
    <definedName name="FASCIAA" localSheetId="8">#REF!</definedName>
    <definedName name="FASCIAA">#REF!</definedName>
    <definedName name="fasdfa">#REF!</definedName>
    <definedName name="fashion">#REF!</definedName>
    <definedName name="FATTI">#REF!</definedName>
    <definedName name="fax">#REF!</definedName>
    <definedName name="fcuk">#REF!</definedName>
    <definedName name="fdaf">#REF!</definedName>
    <definedName name="fdf">#REF!</definedName>
    <definedName name="FDLAWEF">#REF!</definedName>
    <definedName name="fdskajk">#REF!</definedName>
    <definedName name="fe">#REF!</definedName>
    <definedName name="ff" localSheetId="10">#REF!,#REF!,#REF!,#REF!,#REF!,#REF!,#REF!,#REF!,#REF!,#REF!,#REF!,#REF!,#REF!</definedName>
    <definedName name="ff" localSheetId="8">#REF!,#REF!,#REF!,#REF!,#REF!,#REF!,#REF!,#REF!,#REF!,#REF!,#REF!,#REF!,#REF!</definedName>
    <definedName name="ff">#REF!,#REF!,#REF!,#REF!,#REF!,#REF!,#REF!,#REF!,#REF!,#REF!,#REF!,#REF!,#REF!</definedName>
    <definedName name="ffdd" localSheetId="10">#REF!</definedName>
    <definedName name="ffdd" localSheetId="8">#REF!</definedName>
    <definedName name="ffdd">#REF!</definedName>
    <definedName name="ffdf" localSheetId="10">#REF!</definedName>
    <definedName name="ffdf" localSheetId="9">#REF!</definedName>
    <definedName name="ffdf" localSheetId="8">#REF!</definedName>
    <definedName name="ffdf">#REF!</definedName>
    <definedName name="fffff" localSheetId="10">#REF!</definedName>
    <definedName name="fffff" localSheetId="9">#REF!</definedName>
    <definedName name="fffff" localSheetId="8">#REF!</definedName>
    <definedName name="fffff" localSheetId="0">#REF!</definedName>
    <definedName name="fffff">#REF!</definedName>
    <definedName name="FFFG" localSheetId="10">#REF!</definedName>
    <definedName name="FFFG" localSheetId="8">#REF!</definedName>
    <definedName name="FFFG">#REF!</definedName>
    <definedName name="ffgf">[12]dropdown_lists!$B$1:$B$6</definedName>
    <definedName name="fg" localSheetId="10" hidden="1">#REF!</definedName>
    <definedName name="fg" localSheetId="9" hidden="1">#REF!</definedName>
    <definedName name="fg" localSheetId="8" hidden="1">#REF!</definedName>
    <definedName name="fg" hidden="1">#REF!</definedName>
    <definedName name="fgd" localSheetId="10">#REF!</definedName>
    <definedName name="fgd" localSheetId="8">#REF!</definedName>
    <definedName name="fgd">#REF!</definedName>
    <definedName name="fgdsffdg" localSheetId="10">#REF!</definedName>
    <definedName name="fgdsffdg" localSheetId="8">#REF!</definedName>
    <definedName name="fgdsffdg">#REF!</definedName>
    <definedName name="fgfgfg">#REF!</definedName>
    <definedName name="fgfh">#REF!</definedName>
    <definedName name="fgggf">#REF!</definedName>
    <definedName name="fghfgh">#REF!</definedName>
    <definedName name="fghfghfghgfh">#REF!</definedName>
    <definedName name="fghfhfghfgh">#REF!</definedName>
    <definedName name="fghfhfhfgh">#REF!</definedName>
    <definedName name="fghfhfhfh">#REF!</definedName>
    <definedName name="fghfhfhgfhg">#REF!</definedName>
    <definedName name="fghfhgfhfh">#REF!</definedName>
    <definedName name="fghk">#REF!</definedName>
    <definedName name="fgk">#REF!</definedName>
    <definedName name="FGNJFGHJN">#REF!</definedName>
    <definedName name="fgoo">#REF!</definedName>
    <definedName name="fhfghgfhfh">#REF!</definedName>
    <definedName name="fhfghhfh">#REF!</definedName>
    <definedName name="fhfhf">#REF!</definedName>
    <definedName name="fhfhg">#REF!</definedName>
    <definedName name="fhgh">#REF!</definedName>
    <definedName name="fhghfhfhg">#REF!</definedName>
    <definedName name="fhhf">#REF!</definedName>
    <definedName name="fhj">#REF!</definedName>
    <definedName name="fhk">#REF!</definedName>
    <definedName name="fi">#REF!</definedName>
    <definedName name="File_Name">#REF!</definedName>
    <definedName name="File_Size_KB">#REF!</definedName>
    <definedName name="FileType">#REF!</definedName>
    <definedName name="FileType1">#REF!</definedName>
    <definedName name="Fin_Inf">'[22]Above Line'!$2:$5</definedName>
    <definedName name="Financials" localSheetId="10">#REF!</definedName>
    <definedName name="Financials" localSheetId="8">#REF!</definedName>
    <definedName name="Financials">#REF!</definedName>
    <definedName name="FindWhat_keyword_1" localSheetId="10">#REF!</definedName>
    <definedName name="FindWhat_keyword_1" localSheetId="9">#REF!</definedName>
    <definedName name="FindWhat_keyword_1" localSheetId="8">#REF!</definedName>
    <definedName name="FindWhat_keyword_1">#REF!</definedName>
    <definedName name="FINSUM" localSheetId="10">#REF!</definedName>
    <definedName name="FINSUM" localSheetId="8">#REF!</definedName>
    <definedName name="FINSUM">#REF!</definedName>
    <definedName name="FIRST_QTR_CPP">#REF!</definedName>
    <definedName name="FirstCPMBuyRow" localSheetId="0">#REF!</definedName>
    <definedName name="FirstCPMBuyRow">#REF!</definedName>
    <definedName name="FirstOtherCostMethodBuyRow" localSheetId="0">#REF!</definedName>
    <definedName name="FirstOtherCostMethodBuyRow">#REF!</definedName>
    <definedName name="fis">#REF!</definedName>
    <definedName name="fiscal">#REF!</definedName>
    <definedName name="FiscalYear">[2]Parameters!$B$2</definedName>
    <definedName name="fisover" localSheetId="10">#REF!</definedName>
    <definedName name="fisover" localSheetId="8">#REF!</definedName>
    <definedName name="fisover">#REF!</definedName>
    <definedName name="fiu" localSheetId="10">#REF!</definedName>
    <definedName name="fiu" localSheetId="9">#REF!</definedName>
    <definedName name="fiu" localSheetId="8">#REF!</definedName>
    <definedName name="fiu">#REF!</definedName>
    <definedName name="fj" localSheetId="10">#REF!</definedName>
    <definedName name="fj" localSheetId="9">#REF!</definedName>
    <definedName name="fj" localSheetId="8">#REF!</definedName>
    <definedName name="fj" localSheetId="0">#REF!</definedName>
    <definedName name="fj">#REF!</definedName>
    <definedName name="fjfhg" localSheetId="10">#REF!</definedName>
    <definedName name="fjfhg" localSheetId="9">#REF!</definedName>
    <definedName name="fjfhg" localSheetId="8">#REF!</definedName>
    <definedName name="fjfhg">#REF!</definedName>
    <definedName name="fkfk">#REF!</definedName>
    <definedName name="Flag">#REF!</definedName>
    <definedName name="Flags">#REF!</definedName>
    <definedName name="flash_version" localSheetId="10">#REF!</definedName>
    <definedName name="flash_version" localSheetId="9">#REF!</definedName>
    <definedName name="flash_version" localSheetId="8">#REF!</definedName>
    <definedName name="flash_version">#REF!</definedName>
    <definedName name="FlashVersion" localSheetId="10">#REF!</definedName>
    <definedName name="FlashVersion" localSheetId="8">#REF!</definedName>
    <definedName name="FlashVersion">#REF!</definedName>
    <definedName name="Flight" localSheetId="10">#REF!</definedName>
    <definedName name="Flight" localSheetId="9">#REF!</definedName>
    <definedName name="Flight" localSheetId="8">#REF!</definedName>
    <definedName name="Flight" localSheetId="0">#REF!</definedName>
    <definedName name="Flight">#REF!</definedName>
    <definedName name="flight_end_date" localSheetId="10">#REF!</definedName>
    <definedName name="flight_end_date" localSheetId="9">#REF!</definedName>
    <definedName name="flight_end_date" localSheetId="8">#REF!</definedName>
    <definedName name="flight_end_date">#REF!</definedName>
    <definedName name="flight_info_1">#REF!</definedName>
    <definedName name="flight_info_2">#REF!</definedName>
    <definedName name="flight_info_end">#REF!</definedName>
    <definedName name="flight_info_start">#REF!</definedName>
    <definedName name="flight_start_date">#REF!</definedName>
    <definedName name="flighting">[27]sheet3!#REF!</definedName>
    <definedName name="flo" localSheetId="10">#REF!</definedName>
    <definedName name="flo" localSheetId="9">#REF!</definedName>
    <definedName name="flo" localSheetId="8">#REF!</definedName>
    <definedName name="flo" localSheetId="0">#REF!</definedName>
    <definedName name="flo">#REF!</definedName>
    <definedName name="floom">[13]Horchow!$C$62:$E$355</definedName>
    <definedName name="Floor" localSheetId="10">#REF!</definedName>
    <definedName name="Floor" localSheetId="9">#REF!</definedName>
    <definedName name="Floor" localSheetId="8">#REF!</definedName>
    <definedName name="Floor">#REF!</definedName>
    <definedName name="Flow" localSheetId="10">#REF!</definedName>
    <definedName name="Flow" localSheetId="9">#REF!</definedName>
    <definedName name="Flow" localSheetId="8">#REF!</definedName>
    <definedName name="Flow" localSheetId="0">#REF!</definedName>
    <definedName name="Flow">#REF!</definedName>
    <definedName name="Flow2">#REF!</definedName>
    <definedName name="Flowchart">#REF!</definedName>
    <definedName name="flu">#REF!</definedName>
    <definedName name="fob">#REF!</definedName>
    <definedName name="for">#REF!</definedName>
    <definedName name="FORM">#REF!</definedName>
    <definedName name="Format">[4]!Device7[#Data]</definedName>
    <definedName name="Format_Abbr" localSheetId="10">#REF!</definedName>
    <definedName name="Format_Abbr" localSheetId="8">#REF!</definedName>
    <definedName name="Format_Abbr">#REF!</definedName>
    <definedName name="format1" localSheetId="10">#REF!</definedName>
    <definedName name="format1" localSheetId="9">#REF!</definedName>
    <definedName name="format1" localSheetId="8">#REF!</definedName>
    <definedName name="format1">#REF!</definedName>
    <definedName name="FormatRows" localSheetId="10">#REF!</definedName>
    <definedName name="FormatRows" localSheetId="9">#REF!</definedName>
    <definedName name="FormatRows" localSheetId="8">#REF!</definedName>
    <definedName name="FormatRows">#REF!</definedName>
    <definedName name="Formulas" localSheetId="10">#REF!</definedName>
    <definedName name="Formulas" localSheetId="8">#REF!</definedName>
    <definedName name="Formulas">#REF!</definedName>
    <definedName name="FOURTH_QTR_CPP" localSheetId="10">#REF!</definedName>
    <definedName name="FOURTH_QTR_CPP" localSheetId="9">#REF!</definedName>
    <definedName name="FOURTH_QTR_CPP" localSheetId="8">#REF!</definedName>
    <definedName name="FOURTH_QTR_CPP">#REF!</definedName>
    <definedName name="fover">#REF!</definedName>
    <definedName name="Fox">#REF!</definedName>
    <definedName name="FPD_Status_by_MBU">#REF!</definedName>
    <definedName name="fred" localSheetId="10">#REF!</definedName>
    <definedName name="fred" localSheetId="8">#REF!</definedName>
    <definedName name="fred">#REF!</definedName>
    <definedName name="FREE_FORM_NAME" localSheetId="10">#REF!</definedName>
    <definedName name="FREE_FORM_NAME" localSheetId="8">#REF!</definedName>
    <definedName name="FREE_FORM_NAME">#REF!</definedName>
    <definedName name="FrontBuyoutRate" localSheetId="10">#REF!</definedName>
    <definedName name="FrontBuyoutRate" localSheetId="8">#REF!</definedName>
    <definedName name="FrontBuyoutRate">#REF!</definedName>
    <definedName name="FRqtr">OFFSET([26]frqtr!$A$1,0,0,COUNTA([26]frqtr!$A:$A),COUNTA([26]frqtr!$1:$1))</definedName>
    <definedName name="FSAFSASA" localSheetId="10">#REF!</definedName>
    <definedName name="FSAFSASA" localSheetId="9">#REF!</definedName>
    <definedName name="FSAFSASA" localSheetId="8">#REF!</definedName>
    <definedName name="FSAFSASA">#REF!</definedName>
    <definedName name="fsd" localSheetId="10">#REF!</definedName>
    <definedName name="fsd" localSheetId="9">#REF!</definedName>
    <definedName name="fsd" localSheetId="8">#REF!</definedName>
    <definedName name="fsd">#REF!</definedName>
    <definedName name="fsdfd">"#REF!"</definedName>
    <definedName name="FTE_Contractor" localSheetId="10">#REF!</definedName>
    <definedName name="FTE_Contractor" localSheetId="8">#REF!</definedName>
    <definedName name="FTE_Contractor">#REF!</definedName>
    <definedName name="FTE_Employee" localSheetId="10">#REF!</definedName>
    <definedName name="FTE_Employee" localSheetId="8">#REF!</definedName>
    <definedName name="FTE_Employee">#REF!</definedName>
    <definedName name="FTE_EmployeeCount" localSheetId="10">#REF!</definedName>
    <definedName name="FTE_EmployeeCount" localSheetId="8">#REF!</definedName>
    <definedName name="FTE_EmployeeCount">#REF!</definedName>
    <definedName name="FTE_EmployeeNonCount">#REF!</definedName>
    <definedName name="fuck">#REF!</definedName>
    <definedName name="fucker">#REF!</definedName>
    <definedName name="fui" localSheetId="10">#REF!</definedName>
    <definedName name="fui" localSheetId="9">#REF!</definedName>
    <definedName name="fui" localSheetId="8">#REF!</definedName>
    <definedName name="fui">#REF!</definedName>
    <definedName name="fun">#REF!</definedName>
    <definedName name="fundnat">#REF!</definedName>
    <definedName name="fundnyc">#REF!</definedName>
    <definedName name="funfun">#REF!</definedName>
    <definedName name="furn">#REF!</definedName>
    <definedName name="furniture">#REF!</definedName>
    <definedName name="futuretoplevel" localSheetId="10">'[11]ed upper funnel'!#REF!</definedName>
    <definedName name="futuretoplevel" localSheetId="8">'[11]ed upper funnel'!#REF!</definedName>
    <definedName name="futuretoplevel">'[11]ed upper funnel'!#REF!</definedName>
    <definedName name="fuyif" localSheetId="10">#REF!</definedName>
    <definedName name="fuyif" localSheetId="9">#REF!</definedName>
    <definedName name="fuyif" localSheetId="8">#REF!</definedName>
    <definedName name="fuyif">#REF!</definedName>
    <definedName name="FWT" localSheetId="10">#REF!</definedName>
    <definedName name="FWT" localSheetId="9">#REF!</definedName>
    <definedName name="FWT" localSheetId="8">#REF!</definedName>
    <definedName name="FWT" localSheetId="0">#REF!</definedName>
    <definedName name="FWT">#REF!</definedName>
    <definedName name="FY_13_LUT" localSheetId="0">#REF!</definedName>
    <definedName name="FY_13_LUT">#REF!</definedName>
    <definedName name="FY_Volume_Table" localSheetId="0">#REF!</definedName>
    <definedName name="FY_Volume_Table">#REF!</definedName>
    <definedName name="FYTABLE_Weekly" localSheetId="0">#REF!</definedName>
    <definedName name="FYTABLE_Weekly">#REF!</definedName>
    <definedName name="fyuifif">#REF!</definedName>
    <definedName name="FZ_REG_ID_V1_V2">#REF!</definedName>
    <definedName name="g">#REF!</definedName>
    <definedName name="G_SITE_CATEGORY__FF_">#REF!</definedName>
    <definedName name="G_SIZE_FF_">#REF!</definedName>
    <definedName name="gaaa">#REF!</definedName>
    <definedName name="gah">[13]Chefs!$C$59:$E$340</definedName>
    <definedName name="gbi" localSheetId="10">#REF!</definedName>
    <definedName name="gbi" localSheetId="8">#REF!</definedName>
    <definedName name="gbi">#REF!</definedName>
    <definedName name="gbifl" localSheetId="10">#REF!</definedName>
    <definedName name="gbifl" localSheetId="8">#REF!</definedName>
    <definedName name="gbifl">#REF!</definedName>
    <definedName name="gcat" localSheetId="10">#REF!</definedName>
    <definedName name="gcat" localSheetId="8">#REF!</definedName>
    <definedName name="gcat">#REF!</definedName>
    <definedName name="gconnyc">#REF!</definedName>
    <definedName name="gcum">#REF!</definedName>
    <definedName name="gcume">#REF!</definedName>
    <definedName name="gcumfl">#REF!</definedName>
    <definedName name="gdelete">#REF!</definedName>
    <definedName name="gdelete2">#REF!</definedName>
    <definedName name="GeneralInformation">#REF!</definedName>
    <definedName name="GENTE">#REF!</definedName>
    <definedName name="Geotargeting">[14]Menu!$B$7:$B$11</definedName>
    <definedName name="gf" localSheetId="10">#REF!</definedName>
    <definedName name="gf" localSheetId="8">#REF!</definedName>
    <definedName name="gf">#REF!</definedName>
    <definedName name="gfashion" localSheetId="10">#REF!</definedName>
    <definedName name="gfashion" localSheetId="8">#REF!</definedName>
    <definedName name="gfashion">#REF!</definedName>
    <definedName name="gfbi" localSheetId="10">#REF!</definedName>
    <definedName name="gfbi" localSheetId="8">#REF!</definedName>
    <definedName name="gfbi">#REF!</definedName>
    <definedName name="gfeb">#REF!</definedName>
    <definedName name="gff">#REF!</definedName>
    <definedName name="gfi">#REF!</definedName>
    <definedName name="gfis">#REF!</definedName>
    <definedName name="gfiscal">#REF!</definedName>
    <definedName name="gfj">#REF!</definedName>
    <definedName name="gfk">#REF!</definedName>
    <definedName name="gfwk1">#REF!</definedName>
    <definedName name="gfwk3">#REF!</definedName>
    <definedName name="gfwk4">#REF!</definedName>
    <definedName name="gfwk5">#REF!</definedName>
    <definedName name="gg">#REF!</definedName>
    <definedName name="gh">#REF!</definedName>
    <definedName name="ghbi">#REF!</definedName>
    <definedName name="ghf">#REF!</definedName>
    <definedName name="ghfh">#REF!</definedName>
    <definedName name="ghfour">#REF!</definedName>
    <definedName name="ghgh" localSheetId="10">#REF!</definedName>
    <definedName name="ghgh" localSheetId="9">#REF!</definedName>
    <definedName name="ghgh" localSheetId="8">#REF!</definedName>
    <definedName name="ghgh">#REF!</definedName>
    <definedName name="ghj" localSheetId="10">#REF!</definedName>
    <definedName name="ghj" localSheetId="9">#REF!</definedName>
    <definedName name="ghj" localSheetId="8">#REF!</definedName>
    <definedName name="ghj">#REF!</definedName>
    <definedName name="ghkfk" localSheetId="10">#REF!</definedName>
    <definedName name="ghkfk" localSheetId="9">#REF!</definedName>
    <definedName name="ghkfk" localSheetId="8">#REF!</definedName>
    <definedName name="ghkfk">#REF!</definedName>
    <definedName name="ghome">#REF!</definedName>
    <definedName name="ghtygh">#REF!</definedName>
    <definedName name="ghwk1">#REF!</definedName>
    <definedName name="ghwk3">#REF!</definedName>
    <definedName name="ghwk4">#REF!</definedName>
    <definedName name="ghwk5">#REF!</definedName>
    <definedName name="ghytrt5">#REF!</definedName>
    <definedName name="gjgj">#REF!</definedName>
    <definedName name="gkg">#REF!</definedName>
    <definedName name="globalnat" localSheetId="10">#REF!</definedName>
    <definedName name="globalnat" localSheetId="8">#REF!</definedName>
    <definedName name="globalnat">#REF!</definedName>
    <definedName name="gnd">'[36]Delete Revise'!$D$2:$X$137</definedName>
    <definedName name="GOAL" localSheetId="10">#REF!</definedName>
    <definedName name="GOAL" localSheetId="9">#REF!</definedName>
    <definedName name="GOAL" localSheetId="8">#REF!</definedName>
    <definedName name="GOAL">#REF!</definedName>
    <definedName name="GoClick_keyword_1" localSheetId="10">#REF!</definedName>
    <definedName name="GoClick_keyword_1" localSheetId="9">#REF!</definedName>
    <definedName name="GoClick_keyword_1" localSheetId="8">#REF!</definedName>
    <definedName name="GoClick_keyword_1">#REF!</definedName>
    <definedName name="goct" localSheetId="10">#REF!</definedName>
    <definedName name="goct" localSheetId="8">#REF!</definedName>
    <definedName name="goct">#REF!</definedName>
    <definedName name="gocume" localSheetId="10">#REF!</definedName>
    <definedName name="gocume" localSheetId="8">#REF!</definedName>
    <definedName name="gocume">#REF!</definedName>
    <definedName name="godelete" localSheetId="10">#REF!</definedName>
    <definedName name="godelete" localSheetId="8">#REF!</definedName>
    <definedName name="godelete">#REF!</definedName>
    <definedName name="gog" localSheetId="10">#REF!</definedName>
    <definedName name="gog" localSheetId="8">#REF!</definedName>
    <definedName name="gog">#REF!</definedName>
    <definedName name="goo" localSheetId="10">#REF!</definedName>
    <definedName name="goo" localSheetId="8">#REF!</definedName>
    <definedName name="goo">#REF!</definedName>
    <definedName name="goog" localSheetId="10">#REF!</definedName>
    <definedName name="goog" localSheetId="8">#REF!</definedName>
    <definedName name="goog">#REF!</definedName>
    <definedName name="googcon" localSheetId="10">#REF!</definedName>
    <definedName name="googcon" localSheetId="8">#REF!</definedName>
    <definedName name="googcon">#REF!</definedName>
    <definedName name="googconnat">#REF!</definedName>
    <definedName name="googdelete">#REF!</definedName>
    <definedName name="googdignat">#REF!</definedName>
    <definedName name="googf">#REF!</definedName>
    <definedName name="googh">#REF!</definedName>
    <definedName name="google">#REF!</definedName>
    <definedName name="Google_keyword_1">#REF!</definedName>
    <definedName name="google1">#REF!</definedName>
    <definedName name="google2">#REF!</definedName>
    <definedName name="googlecat">#REF!</definedName>
    <definedName name="googleconnat">#REF!</definedName>
    <definedName name="googleconnyc">#REF!</definedName>
    <definedName name="googlef">#REF!</definedName>
    <definedName name="googleh">#REF!</definedName>
    <definedName name="googler">#REF!</definedName>
    <definedName name="googlesales">#REF!</definedName>
    <definedName name="googleun">#REF!</definedName>
    <definedName name="googlish">#REF!</definedName>
    <definedName name="googly">#REF!</definedName>
    <definedName name="goognyccon">#REF!</definedName>
    <definedName name="goognycdig">#REF!</definedName>
    <definedName name="gop">#REF!</definedName>
    <definedName name="gosept">#REF!</definedName>
    <definedName name="GrandTotalRow" localSheetId="10">#REF!</definedName>
    <definedName name="GrandTotalRow" localSheetId="9">#REF!</definedName>
    <definedName name="GrandTotalRow" localSheetId="8">#REF!</definedName>
    <definedName name="GrandTotalRow" localSheetId="0">#REF!</definedName>
    <definedName name="GrandTotalRow">#REF!</definedName>
    <definedName name="group_name" localSheetId="10">#REF!</definedName>
    <definedName name="group_name" localSheetId="9">#REF!</definedName>
    <definedName name="group_name" localSheetId="8">#REF!</definedName>
    <definedName name="group_name">#REF!</definedName>
    <definedName name="GRPS">"Grafico 16"</definedName>
    <definedName name="gsdkl" localSheetId="10">#REF!</definedName>
    <definedName name="gsdkl" localSheetId="9">#REF!</definedName>
    <definedName name="gsdkl" localSheetId="8">#REF!</definedName>
    <definedName name="gsdkl">#REF!</definedName>
    <definedName name="gsept" localSheetId="10">#REF!</definedName>
    <definedName name="gsept" localSheetId="8">#REF!</definedName>
    <definedName name="gsept">#REF!</definedName>
    <definedName name="gsweeps" localSheetId="10">#REF!</definedName>
    <definedName name="gsweeps" localSheetId="8">#REF!</definedName>
    <definedName name="gsweeps">#REF!</definedName>
    <definedName name="gtrade">#REF!</definedName>
    <definedName name="GumGum">#REF!</definedName>
    <definedName name="h">#REF!</definedName>
    <definedName name="h_1">"#REF!"</definedName>
    <definedName name="h_11">"#N/A"</definedName>
    <definedName name="h_12">"#N/A"</definedName>
    <definedName name="h_13">"#N/A"</definedName>
    <definedName name="h_14">"#N/A"</definedName>
    <definedName name="h_15">"#N/A"</definedName>
    <definedName name="h_16">"#N/A"</definedName>
    <definedName name="h_17">"#N/A"</definedName>
    <definedName name="h_2">"#REF!"</definedName>
    <definedName name="h_2_1">"#REF!"</definedName>
    <definedName name="h_2_11">"#N/A"</definedName>
    <definedName name="h_2_12">"#N/A"</definedName>
    <definedName name="h_2_13">"#N/A"</definedName>
    <definedName name="h_2_14">"#N/A"</definedName>
    <definedName name="h_2_15">"#N/A"</definedName>
    <definedName name="h_2_16">"#N/A"</definedName>
    <definedName name="h_2_17">"#N/A"</definedName>
    <definedName name="h_4">"#REF!"</definedName>
    <definedName name="h_5">"#REF!"</definedName>
    <definedName name="h_7">"#REF!"</definedName>
    <definedName name="h_8">"#REF!"</definedName>
    <definedName name="H.cp_25">46.1</definedName>
    <definedName name="H.cp150.499">29.45</definedName>
    <definedName name="H.cp25.75">38.4</definedName>
    <definedName name="H.cp500">27.05</definedName>
    <definedName name="H.cp75.149">34</definedName>
    <definedName name="hat" localSheetId="10">#REF!</definedName>
    <definedName name="hat" localSheetId="8">#REF!</definedName>
    <definedName name="hat">#REF!</definedName>
    <definedName name="HAW_PLACEMENT_NAME" localSheetId="10">#REF!</definedName>
    <definedName name="HAW_PLACEMENT_NAME" localSheetId="8">#REF!</definedName>
    <definedName name="HAW_PLACEMENT_NAME">#REF!</definedName>
    <definedName name="hcat" localSheetId="10">#REF!</definedName>
    <definedName name="hcat" localSheetId="8">#REF!</definedName>
    <definedName name="hcat">#REF!</definedName>
    <definedName name="hcat2" localSheetId="10">#REF!</definedName>
    <definedName name="hcat2">#REF!</definedName>
    <definedName name="hcpccum">#REF!</definedName>
    <definedName name="HDcpm" localSheetId="10">#REF!</definedName>
    <definedName name="HDcpm" localSheetId="9">#REF!</definedName>
    <definedName name="HDcpm" localSheetId="8">#REF!</definedName>
    <definedName name="HDcpm" localSheetId="0">#REF!</definedName>
    <definedName name="HDcpm">#REF!</definedName>
    <definedName name="HdLan" localSheetId="10">#REF!</definedName>
    <definedName name="HdLan" localSheetId="8">#REF!</definedName>
    <definedName name="HdLan">#REF!</definedName>
    <definedName name="headcount" localSheetId="10">#REF!</definedName>
    <definedName name="headcount" localSheetId="8">#REF!</definedName>
    <definedName name="headcount">#REF!</definedName>
    <definedName name="HEADER" localSheetId="10">#REF!</definedName>
    <definedName name="HEADER" localSheetId="9">#REF!</definedName>
    <definedName name="HEADER" localSheetId="8">#REF!</definedName>
    <definedName name="HEADER">#REF!</definedName>
    <definedName name="Header_Area">#REF!</definedName>
    <definedName name="header_row">#REF!</definedName>
    <definedName name="header.CalcEndDate" localSheetId="0">#REF!</definedName>
    <definedName name="header.CalcEndDate">#REF!</definedName>
    <definedName name="header.CalcGrossSpend" localSheetId="0">#REF!</definedName>
    <definedName name="header.CalcGrossSpend">#REF!</definedName>
    <definedName name="header.CalcStartDate" localSheetId="0">#REF!</definedName>
    <definedName name="header.CalcStartDate">#REF!</definedName>
    <definedName name="header.ClientAdvertiser" localSheetId="0">#REF!</definedName>
    <definedName name="header.ClientAdvertiser">#REF!</definedName>
    <definedName name="header.MediaPlanName" localSheetId="0">#REF!</definedName>
    <definedName name="header.MediaPlanName">#REF!</definedName>
    <definedName name="header.MediaPlanNumber" localSheetId="0">#REF!</definedName>
    <definedName name="header.MediaPlanNumber">#REF!</definedName>
    <definedName name="header.ProductName" localSheetId="0">#REF!</definedName>
    <definedName name="header.ProductName">#REF!</definedName>
    <definedName name="HEADER2">#REF!</definedName>
    <definedName name="Heavbudget">#REF!</definedName>
    <definedName name="heavybudget">#REF!</definedName>
    <definedName name="hello">#REF!</definedName>
    <definedName name="help8" localSheetId="10" hidden="1">{#N/A,#N/A,FALSE,"W-Cons";#N/A,#N/A,FALSE,"MTAs";#N/A,#N/A,FALSE,"BTAs";#N/A,#N/A,FALSE,"D.C.";#N/A,#N/A,FALSE,"L.A."}</definedName>
    <definedName name="help8" localSheetId="4" hidden="1">{#N/A,#N/A,FALSE,"W-Cons";#N/A,#N/A,FALSE,"MTAs";#N/A,#N/A,FALSE,"BTAs";#N/A,#N/A,FALSE,"D.C.";#N/A,#N/A,FALSE,"L.A."}</definedName>
    <definedName name="help8" localSheetId="9" hidden="1">{#N/A,#N/A,FALSE,"W-Cons";#N/A,#N/A,FALSE,"MTAs";#N/A,#N/A,FALSE,"BTAs";#N/A,#N/A,FALSE,"D.C.";#N/A,#N/A,FALSE,"L.A."}</definedName>
    <definedName name="help8" localSheetId="8" hidden="1">{#N/A,#N/A,FALSE,"W-Cons";#N/A,#N/A,FALSE,"MTAs";#N/A,#N/A,FALSE,"BTAs";#N/A,#N/A,FALSE,"D.C.";#N/A,#N/A,FALSE,"L.A."}</definedName>
    <definedName name="help8" localSheetId="5" hidden="1">{#N/A,#N/A,FALSE,"W-Cons";#N/A,#N/A,FALSE,"MTAs";#N/A,#N/A,FALSE,"BTAs";#N/A,#N/A,FALSE,"D.C.";#N/A,#N/A,FALSE,"L.A."}</definedName>
    <definedName name="help8" hidden="1">{#N/A,#N/A,FALSE,"W-Cons";#N/A,#N/A,FALSE,"MTAs";#N/A,#N/A,FALSE,"BTAs";#N/A,#N/A,FALSE,"D.C.";#N/A,#N/A,FALSE,"L.A."}</definedName>
    <definedName name="hfht5" localSheetId="10">#REF!</definedName>
    <definedName name="hfht5" localSheetId="9">#REF!</definedName>
    <definedName name="hfht5" localSheetId="8">#REF!</definedName>
    <definedName name="hfht5">#REF!</definedName>
    <definedName name="hgethgeh" localSheetId="10">#REF!</definedName>
    <definedName name="hgethgeh" localSheetId="8">#REF!</definedName>
    <definedName name="hgethgeh">#REF!</definedName>
    <definedName name="hgjkg">#REF!</definedName>
    <definedName name="hgoo">#REF!</definedName>
    <definedName name="hh" localSheetId="10">#REF!</definedName>
    <definedName name="hh" localSheetId="9">#REF!</definedName>
    <definedName name="hh" localSheetId="8">#REF!</definedName>
    <definedName name="hh">#REF!</definedName>
    <definedName name="hhhh" localSheetId="10">#REF!</definedName>
    <definedName name="hhhh" localSheetId="9">#REF!</definedName>
    <definedName name="hhhh" localSheetId="8">#REF!</definedName>
    <definedName name="hhhh">#REF!</definedName>
    <definedName name="hhhhhh">#REF!</definedName>
    <definedName name="hi">"#REF!"</definedName>
    <definedName name="hi_1">"#REF!"</definedName>
    <definedName name="hi_11">"#N/A"</definedName>
    <definedName name="hi_12">"#N/A"</definedName>
    <definedName name="hi_13">"#N/A"</definedName>
    <definedName name="hi_14">"#N/A"</definedName>
    <definedName name="hi_15">"#N/A"</definedName>
    <definedName name="hi_16">"#N/A"</definedName>
    <definedName name="hi_17">"#N/A"</definedName>
    <definedName name="hi_2">"#REF!"</definedName>
    <definedName name="hi_2_1">"#REF!"</definedName>
    <definedName name="hi_2_11">"#N/A"</definedName>
    <definedName name="hi_2_12">"#N/A"</definedName>
    <definedName name="hi_2_13">"#N/A"</definedName>
    <definedName name="hi_2_14">"#N/A"</definedName>
    <definedName name="hi_2_15">"#N/A"</definedName>
    <definedName name="hi_2_16">"#N/A"</definedName>
    <definedName name="hi_2_17">"#N/A"</definedName>
    <definedName name="hi_4">"#REF!"</definedName>
    <definedName name="hi_5">"#REF!"</definedName>
    <definedName name="hi_7">"#REF!"</definedName>
    <definedName name="hi_8">"#REF!"</definedName>
    <definedName name="hj" localSheetId="10">#REF!</definedName>
    <definedName name="hj" localSheetId="9">#REF!</definedName>
    <definedName name="hj" localSheetId="8">#REF!</definedName>
    <definedName name="hj">#REF!</definedName>
    <definedName name="hjg" localSheetId="10">(#REF!,#REF!)</definedName>
    <definedName name="hjg" localSheetId="9">(#REF!,#REF!)</definedName>
    <definedName name="hjg" localSheetId="8">(#REF!,#REF!)</definedName>
    <definedName name="hjg">(#REF!,#REF!)</definedName>
    <definedName name="hjk" localSheetId="10">#REF!</definedName>
    <definedName name="hjk" localSheetId="9">#REF!</definedName>
    <definedName name="hjk" localSheetId="8">#REF!</definedName>
    <definedName name="hjk">#REF!</definedName>
    <definedName name="hjkh" localSheetId="10">#REF!</definedName>
    <definedName name="hjkh" localSheetId="9">#REF!</definedName>
    <definedName name="hjkh" localSheetId="8">#REF!</definedName>
    <definedName name="hjkh">#REF!</definedName>
    <definedName name="hjkhjk" localSheetId="10">#REF!</definedName>
    <definedName name="hjkhjk" localSheetId="9">#REF!</definedName>
    <definedName name="hjkhjk" localSheetId="8">#REF!</definedName>
    <definedName name="hjkhjk">#REF!</definedName>
    <definedName name="hjkhjkh">#REF!</definedName>
    <definedName name="hjkhkhjkhk">#REF!</definedName>
    <definedName name="hjkhkhkh">#REF!</definedName>
    <definedName name="hjkhkhkhk">#REF!</definedName>
    <definedName name="hjkj">#REF!</definedName>
    <definedName name="hjkjhkh">#REF!</definedName>
    <definedName name="hjksds">#REF!</definedName>
    <definedName name="hjlh">#REF!</definedName>
    <definedName name="hjlhj">#REF!</definedName>
    <definedName name="hju">"#N/A"</definedName>
    <definedName name="hk" localSheetId="10">#REF!</definedName>
    <definedName name="hk" localSheetId="9">#REF!</definedName>
    <definedName name="hk" localSheetId="8">#REF!</definedName>
    <definedName name="hk">#REF!</definedName>
    <definedName name="hkh" localSheetId="10">#REF!</definedName>
    <definedName name="hkh" localSheetId="9">#REF!</definedName>
    <definedName name="hkh" localSheetId="8">#REF!</definedName>
    <definedName name="hkh">#REF!</definedName>
    <definedName name="hkhjkhk" localSheetId="10">#REF!</definedName>
    <definedName name="hkhjkhk" localSheetId="9">#REF!</definedName>
    <definedName name="hkhjkhk" localSheetId="8">#REF!</definedName>
    <definedName name="hkhjkhk">#REF!</definedName>
    <definedName name="hkhjkhkh">#REF!</definedName>
    <definedName name="hkhjkhkhk">#REF!</definedName>
    <definedName name="hkhjkkhkh">#REF!</definedName>
    <definedName name="hkhk">#REF!</definedName>
    <definedName name="hkhkhjk">#REF!</definedName>
    <definedName name="hkhkhjkh">#REF!</definedName>
    <definedName name="hkhkhk">#REF!</definedName>
    <definedName name="hkhkhkh">#REF!</definedName>
    <definedName name="hkhkhkhkhkh">#REF!</definedName>
    <definedName name="hkhkhkhkhkhh">#REF!</definedName>
    <definedName name="hkliopiop">#REF!</definedName>
    <definedName name="HNET1">#REF!</definedName>
    <definedName name="HNET2">#REF!</definedName>
    <definedName name="HNETWORK">#REF!</definedName>
    <definedName name="ho">#REF!</definedName>
    <definedName name="home">#REF!</definedName>
    <definedName name="homecat">#REF!</definedName>
    <definedName name="homeg">[16]homeg!$C$3:$G$914</definedName>
    <definedName name="homespot" localSheetId="10">'[11]ed upper funnel'!#REF!</definedName>
    <definedName name="homespot" localSheetId="8">'[11]ed upper funnel'!#REF!</definedName>
    <definedName name="homespot">'[11]ed upper funnel'!#REF!</definedName>
    <definedName name="hoot" localSheetId="10">#REF!</definedName>
    <definedName name="hoot" localSheetId="8">#REF!</definedName>
    <definedName name="hoot">#REF!</definedName>
    <definedName name="hor" localSheetId="10">#REF!</definedName>
    <definedName name="hor" localSheetId="8">#REF!</definedName>
    <definedName name="hor">#REF!</definedName>
    <definedName name="Horchow" localSheetId="10">#REF!</definedName>
    <definedName name="Horchow" localSheetId="8">#REF!</definedName>
    <definedName name="Horchow">#REF!</definedName>
    <definedName name="horchow1">#REF!</definedName>
    <definedName name="horcpc">#REF!</definedName>
    <definedName name="horfis">#REF!</definedName>
    <definedName name="HotelsAdsColumn">#REF!</definedName>
    <definedName name="HOtherColumn">#REF!</definedName>
    <definedName name="HOtherStart">#REF!</definedName>
    <definedName name="HotSpot">'[10]Rich Media Options'!$D$24:$D$28</definedName>
    <definedName name="hover" localSheetId="10">#REF!</definedName>
    <definedName name="hover" localSheetId="8">#REF!</definedName>
    <definedName name="hover">#REF!</definedName>
    <definedName name="hp" localSheetId="10">'[32]monthly breakdown'!#REF!</definedName>
    <definedName name="hp" localSheetId="8">'[32]monthly breakdown'!#REF!</definedName>
    <definedName name="hp">'[32]monthly breakdown'!#REF!</definedName>
    <definedName name="hr" localSheetId="10">#REF!</definedName>
    <definedName name="hr" localSheetId="9">#REF!</definedName>
    <definedName name="hr" localSheetId="8">#REF!</definedName>
    <definedName name="hr">#REF!</definedName>
    <definedName name="HScpm" localSheetId="10">#REF!</definedName>
    <definedName name="HScpm" localSheetId="9">#REF!</definedName>
    <definedName name="HScpm" localSheetId="8">#REF!</definedName>
    <definedName name="HScpm" localSheetId="0">#REF!</definedName>
    <definedName name="HScpm">#REF!</definedName>
    <definedName name="hshtr">#REF!</definedName>
    <definedName name="HSPOT">#REF!</definedName>
    <definedName name="HSPOT1">#REF!</definedName>
    <definedName name="HSPOT2">#REF!</definedName>
    <definedName name="ht">#REF!</definedName>
    <definedName name="HTML_CodePage" hidden="1">1252</definedName>
    <definedName name="HTML_Control" localSheetId="10" hidden="1">{"'Sheet1'!$A$1:$M$69"}</definedName>
    <definedName name="HTML_Control" localSheetId="4" hidden="1">{"'Sheet1'!$A$1:$M$69"}</definedName>
    <definedName name="HTML_Control" localSheetId="9" hidden="1">{"'Sheet1'!$A$1:$M$69"}</definedName>
    <definedName name="HTML_Control" localSheetId="8" hidden="1">{"'Sheet1'!$A$1:$M$69"}</definedName>
    <definedName name="HTML_Control" localSheetId="5" hidden="1">{"'Sheet1'!$A$1:$M$69"}</definedName>
    <definedName name="HTML_Control" hidden="1">{"'Sheet1'!$A$1:$M$69"}</definedName>
    <definedName name="HTML_Description" hidden="1">"Claudia Louvenia Hoover was the wife of Robert Winslow McDowell.  Although there is little information on him, there is alot of records on her side of the family."</definedName>
    <definedName name="HTML_Email" hidden="1">""</definedName>
    <definedName name="HTML_Header" hidden="1">"Sheet1"</definedName>
    <definedName name="HTML_LastUpdate" hidden="1">"12/31/98"</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"C:\My Documents\CLHoover.htm"</definedName>
    <definedName name="HTML_Title" hidden="1">"Claudia Louvenia Hoover's Ancestry"</definedName>
    <definedName name="HTMLCode" localSheetId="10">[21]meta!#REF!</definedName>
    <definedName name="HTMLCode" localSheetId="8">[21]meta!#REF!</definedName>
    <definedName name="HTMLCode">[21]meta!#REF!</definedName>
    <definedName name="huh?????" localSheetId="10"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9"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w_deprec" localSheetId="10">#REF!</definedName>
    <definedName name="hw_deprec" localSheetId="8">#REF!</definedName>
    <definedName name="hw_deprec">#REF!</definedName>
    <definedName name="HW_Depreciation" localSheetId="10">#REF!</definedName>
    <definedName name="HW_Depreciation" localSheetId="8">#REF!</definedName>
    <definedName name="HW_Depreciation">#REF!</definedName>
    <definedName name="HW_Maintenance" localSheetId="10">#REF!</definedName>
    <definedName name="HW_Maintenance" localSheetId="8">#REF!</definedName>
    <definedName name="HW_Maintenance">#REF!</definedName>
    <definedName name="HWAdSize" localSheetId="10">#REF!</definedName>
    <definedName name="HWAdSize" localSheetId="9">#REF!</definedName>
    <definedName name="HWAdSize" localSheetId="8">#REF!</definedName>
    <definedName name="HWAdSize">#REF!</definedName>
    <definedName name="HWAdStart" localSheetId="10">#REF!</definedName>
    <definedName name="HWAdStart" localSheetId="9">#REF!</definedName>
    <definedName name="HWAdStart" localSheetId="8">#REF!</definedName>
    <definedName name="HWAdStart">#REF!</definedName>
    <definedName name="Hyperspeed" localSheetId="0">#REF!</definedName>
    <definedName name="Hyperspeed">#REF!</definedName>
    <definedName name="ibazar" localSheetId="10">#REF!</definedName>
    <definedName name="ibazar" localSheetId="8">#REF!</definedName>
    <definedName name="ibazar">#REF!</definedName>
    <definedName name="id" localSheetId="10">#REF!</definedName>
    <definedName name="id" localSheetId="9">#REF!</definedName>
    <definedName name="id" localSheetId="8">#REF!</definedName>
    <definedName name="id">#REF!</definedName>
    <definedName name="iiiiiiii" localSheetId="10">#REF!</definedName>
    <definedName name="iiiiiiii" localSheetId="9">#REF!</definedName>
    <definedName name="iiiiiiii" localSheetId="8">#REF!</definedName>
    <definedName name="iiiiiiii">#REF!</definedName>
    <definedName name="ijuk" localSheetId="10">#REF!</definedName>
    <definedName name="ijuk" localSheetId="8">#REF!</definedName>
    <definedName name="ijuk">#REF!</definedName>
    <definedName name="ililil" localSheetId="10">#REF!</definedName>
    <definedName name="ililil" localSheetId="9">#REF!</definedName>
    <definedName name="ililil" localSheetId="8">#REF!</definedName>
    <definedName name="ililil">#REF!</definedName>
    <definedName name="impacts">"#REF!"</definedName>
    <definedName name="impacts_1">"#REF!"</definedName>
    <definedName name="impacts_11">"$#REF!.$A$12:$AE$567"</definedName>
    <definedName name="impacts_12">"#REF!"</definedName>
    <definedName name="impacts_12_1">"$#REF!.$A$12:$AE$567"</definedName>
    <definedName name="impacts_13">"$#REF!.$A$12:$AE$567"</definedName>
    <definedName name="impacts_14">"$#REF!.$A$12:$AE$567"</definedName>
    <definedName name="impacts_15">"$#REF!.$A$12:$AE$567"</definedName>
    <definedName name="impacts_16">"$#REF!.$A$12:$AE$567"</definedName>
    <definedName name="impacts_17">"$#REF!.$A$12:$AE$567"</definedName>
    <definedName name="impacts_2">"#REF!"</definedName>
    <definedName name="impacts_2_1">"#REF!"</definedName>
    <definedName name="impacts_2_11">"$#REF!.$A$12:$AE$567"</definedName>
    <definedName name="impacts_2_12">"$#REF!.$A$12:$AE$567"</definedName>
    <definedName name="impacts_2_13">"$#REF!.$A$12:$AE$567"</definedName>
    <definedName name="impacts_2_14">"$#REF!.$A$12:$AE$567"</definedName>
    <definedName name="impacts_2_15">"$#REF!.$A$12:$AE$567"</definedName>
    <definedName name="impacts_2_16">"$#REF!.$A$12:$AE$567"</definedName>
    <definedName name="impacts_2_17">"$#REF!.$A$12:$AE$567"</definedName>
    <definedName name="impacts_5">"#REF!"</definedName>
    <definedName name="impacts_7">"#REF!"</definedName>
    <definedName name="impacts_8">"#REF!"</definedName>
    <definedName name="Import_Date">[34]Input!$E$19</definedName>
    <definedName name="impres" localSheetId="10">#REF!</definedName>
    <definedName name="impres" localSheetId="8">#REF!</definedName>
    <definedName name="impres">#REF!</definedName>
    <definedName name="Imps" localSheetId="10">#REF!</definedName>
    <definedName name="Imps" localSheetId="9">#REF!</definedName>
    <definedName name="Imps" localSheetId="8">#REF!</definedName>
    <definedName name="Imps">#REF!</definedName>
    <definedName name="inactives">[8]wksResults!$H$1:$H$724</definedName>
    <definedName name="InBannerVideo" localSheetId="10">#REF!</definedName>
    <definedName name="InBannerVideo" localSheetId="8">#REF!</definedName>
    <definedName name="InBannerVideo">#REF!</definedName>
    <definedName name="InBook" localSheetId="10">#REF!,#REF!,#REF!,#REF!,#REF!,#REF!,#REF!,#REF!,#REF!,#REF!,#REF!,#REF!,#REF!,#REF!,#REF!,#REF!,#REF!,#REF!,#REF!,#REF!,#REF!,#REF!,#REF!</definedName>
    <definedName name="InBook" localSheetId="8">#REF!,#REF!,#REF!,#REF!,#REF!,#REF!,#REF!,#REF!,#REF!,#REF!,#REF!,#REF!,#REF!,#REF!,#REF!,#REF!,#REF!,#REF!,#REF!,#REF!,#REF!,#REF!,#REF!</definedName>
    <definedName name="InBook">#REF!,#REF!,#REF!,#REF!,#REF!,#REF!,#REF!,#REF!,#REF!,#REF!,#REF!,#REF!,#REF!,#REF!,#REF!,#REF!,#REF!,#REF!,#REF!,#REF!,#REF!,#REF!,#REF!</definedName>
    <definedName name="inc">1.05</definedName>
    <definedName name="Inc_state" localSheetId="10">#REF!</definedName>
    <definedName name="Inc_state" localSheetId="8">#REF!</definedName>
    <definedName name="Inc_state">#REF!</definedName>
    <definedName name="INCOME.TOGGLE" localSheetId="10">#REF!</definedName>
    <definedName name="INCOME.TOGGLE" localSheetId="8">#REF!</definedName>
    <definedName name="INCOME.TOGGLE">#REF!</definedName>
    <definedName name="increbindex" localSheetId="10">'[11]ed upper funnel'!#REF!</definedName>
    <definedName name="increbindex" localSheetId="8">'[11]ed upper funnel'!#REF!</definedName>
    <definedName name="increbindex">'[11]ed upper funnel'!#REF!</definedName>
    <definedName name="index.translation" localSheetId="10">#REF!</definedName>
    <definedName name="index.translation" localSheetId="8">#REF!</definedName>
    <definedName name="index.translation">#REF!</definedName>
    <definedName name="IndustryBrains_keyword_1" localSheetId="10">#REF!</definedName>
    <definedName name="IndustryBrains_keyword_1" localSheetId="9">#REF!</definedName>
    <definedName name="IndustryBrains_keyword_1" localSheetId="8">#REF!</definedName>
    <definedName name="IndustryBrains_keyword_1">#REF!</definedName>
    <definedName name="Infrastructure_leadership" localSheetId="10">#REF!</definedName>
    <definedName name="Infrastructure_leadership" localSheetId="8">#REF!</definedName>
    <definedName name="Infrastructure_leadership">#REF!</definedName>
    <definedName name="INITIAL" localSheetId="10">#REF!</definedName>
    <definedName name="INITIAL" localSheetId="9">#REF!</definedName>
    <definedName name="INITIAL" localSheetId="8">#REF!</definedName>
    <definedName name="INITIAL">#REF!</definedName>
    <definedName name="Innovid" localSheetId="10">#REF!</definedName>
    <definedName name="Innovid" localSheetId="9">#REF!</definedName>
    <definedName name="Innovid" localSheetId="8">#REF!</definedName>
    <definedName name="Innovid">#REF!</definedName>
    <definedName name="Inpagevideo" localSheetId="10">#REF!</definedName>
    <definedName name="Inpagevideo" localSheetId="8">#REF!</definedName>
    <definedName name="Inpagevideo">#REF!</definedName>
    <definedName name="Input">'[37]Non-Cancellable Elements'!$L$3:$L$5</definedName>
    <definedName name="Input.CoopAdv" localSheetId="10">#REF!</definedName>
    <definedName name="Input.CoopAdv" localSheetId="8">#REF!</definedName>
    <definedName name="Input.CoopAdv">#REF!</definedName>
    <definedName name="Input.customercare" localSheetId="10">#REF!</definedName>
    <definedName name="Input.customercare" localSheetId="8">#REF!</definedName>
    <definedName name="Input.customercare">#REF!</definedName>
    <definedName name="Input.SwitchingCost20" localSheetId="10">#REF!</definedName>
    <definedName name="Input.SwitchingCost20" localSheetId="8">#REF!</definedName>
    <definedName name="Input.SwitchingCost20">#REF!</definedName>
    <definedName name="Input.SwitchingRate20">#REF!</definedName>
    <definedName name="IntAnimation">'[10]Rich Media Options'!$C$4:$C$7</definedName>
    <definedName name="InterestsLabels">OFFSET('[16]resp profiles campaign lifetime'!$A$1,MATCH('[16]demographic data'!$E$74,'[16]resp profiles campaign lifetime'!$A:$A,0),3,10,1)</definedName>
    <definedName name="InterestsValues">OFFSET('[16]resp profiles campaign lifetime'!$A$1,MATCH('[16]demographic data'!$E$74,'[16]resp profiles campaign lifetime'!$A:$A,0),4,10,1)</definedName>
    <definedName name="Interstitial" localSheetId="10">#REF!</definedName>
    <definedName name="Interstitial" localSheetId="8">#REF!</definedName>
    <definedName name="Interstitial">#REF!</definedName>
    <definedName name="Inventory" localSheetId="10">#REF!</definedName>
    <definedName name="Inventory" localSheetId="8">#REF!</definedName>
    <definedName name="Inventory">#REF!</definedName>
    <definedName name="Inventory_Served" localSheetId="10">#REF!</definedName>
    <definedName name="Inventory_Served" localSheetId="9">#REF!</definedName>
    <definedName name="Inventory_Served" localSheetId="8">#REF!</definedName>
    <definedName name="Inventory_Served">#REF!</definedName>
    <definedName name="Inventory_Type" localSheetId="10">'[38]July Master Pivot Data'!$AE$24:$AE$1893</definedName>
    <definedName name="Inventory_Type" localSheetId="8">'[55]July Master Pivot Data'!$AE$24:$AE$1893</definedName>
    <definedName name="Inventory_Type">'[38]July Master Pivot Data'!$AE$24:$AE$1893</definedName>
    <definedName name="Inventory_Units" localSheetId="10">#REF!</definedName>
    <definedName name="Inventory_Units" localSheetId="9">#REF!</definedName>
    <definedName name="Inventory_Units" localSheetId="8">#REF!</definedName>
    <definedName name="Inventory_Units">#REF!</definedName>
    <definedName name="iop" localSheetId="10">#REF!</definedName>
    <definedName name="iop" localSheetId="9">#REF!</definedName>
    <definedName name="iop" localSheetId="8">#REF!</definedName>
    <definedName name="iop">#REF!</definedName>
    <definedName name="iopi">#REF!</definedName>
    <definedName name="iopip">#REF!</definedName>
    <definedName name="ioplop">#REF!</definedName>
    <definedName name="ipiip">#REF!</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Z_SCORE" hidden="1">"c1339"</definedName>
    <definedName name="IsStatic" localSheetId="10">#REF!</definedName>
    <definedName name="IsStatic" localSheetId="9">#REF!</definedName>
    <definedName name="IsStatic" localSheetId="8">#REF!</definedName>
    <definedName name="IsStatic" localSheetId="0">#REF!</definedName>
    <definedName name="IsStatic">#REF!</definedName>
    <definedName name="IsStatic2" localSheetId="10">#REF!</definedName>
    <definedName name="IsStatic2">#REF!</definedName>
    <definedName name="Issues">#REF!</definedName>
    <definedName name="IsValueAdd" localSheetId="0">#REF!</definedName>
    <definedName name="IsValueAdd">#REF!</definedName>
    <definedName name="italia1">#REF!</definedName>
    <definedName name="iu">#REF!</definedName>
    <definedName name="iui">#REF!</definedName>
    <definedName name="iuiu">#REF!</definedName>
    <definedName name="iuiuii">#REF!</definedName>
    <definedName name="iuiuiu">#REF!</definedName>
    <definedName name="J" localSheetId="5">#REF!</definedName>
    <definedName name="J">#REF!</definedName>
    <definedName name="jamie" localSheetId="10">#REF!</definedName>
    <definedName name="jamie" localSheetId="9">#REF!</definedName>
    <definedName name="jamie" localSheetId="8">#REF!</definedName>
    <definedName name="jamie">#REF!</definedName>
    <definedName name="jamie2" localSheetId="10">#REF!</definedName>
    <definedName name="jamie2" localSheetId="9">#REF!</definedName>
    <definedName name="jamie2" localSheetId="8">#REF!</definedName>
    <definedName name="jamie2">#REF!</definedName>
    <definedName name="jamie3">#REF!</definedName>
    <definedName name="Jan04Factor" localSheetId="10">[11]edmundsseasonality!#REF!</definedName>
    <definedName name="Jan04Factor">[11]edmundsseasonality!#REF!</definedName>
    <definedName name="Jan05MakeModelFactor">[39]edmundsseasonality!$D$8</definedName>
    <definedName name="Jdl_Query" localSheetId="10">#REF!</definedName>
    <definedName name="Jdl_Query" localSheetId="9">#REF!</definedName>
    <definedName name="Jdl_Query" localSheetId="8">#REF!</definedName>
    <definedName name="Jdl_Query">#REF!</definedName>
    <definedName name="jh" localSheetId="10">#REF!</definedName>
    <definedName name="jh" localSheetId="9">#REF!</definedName>
    <definedName name="jh" localSheetId="8">#REF!</definedName>
    <definedName name="jh">#REF!</definedName>
    <definedName name="jhfgjh" localSheetId="10" hidden="1">#REF!</definedName>
    <definedName name="jhfgjh" localSheetId="9" hidden="1">#REF!</definedName>
    <definedName name="jhfgjh" localSheetId="8" hidden="1">#REF!</definedName>
    <definedName name="jhfgjh" hidden="1">#REF!</definedName>
    <definedName name="jj" localSheetId="10">#REF!</definedName>
    <definedName name="jj" localSheetId="9">#REF!</definedName>
    <definedName name="jj" localSheetId="8">#REF!</definedName>
    <definedName name="jj">#REF!</definedName>
    <definedName name="jjjj">#REF!</definedName>
    <definedName name="jjjjj">#REF!</definedName>
    <definedName name="jjjjjj">#REF!</definedName>
    <definedName name="jjjjjjj">#REF!</definedName>
    <definedName name="jjjjjjjj">#REF!</definedName>
    <definedName name="jjjjjjjjj">#REF!</definedName>
    <definedName name="jjjjjjjjjjjj">#REF!</definedName>
    <definedName name="jjjjjjjjjjjjjjjjjjj">#REF!</definedName>
    <definedName name="jjjjjjjjjjjjjjjjjjjjjjjjjj">#REF!</definedName>
    <definedName name="jjjjjjjjjjjjjjjjjjjjjjjjjjjjj">#REF!</definedName>
    <definedName name="jk">#REF!</definedName>
    <definedName name="jkhkj">#REF!</definedName>
    <definedName name="jkjk">#REF!</definedName>
    <definedName name="jkjkj">#REF!</definedName>
    <definedName name="jkjkjk">#REF!</definedName>
    <definedName name="jkjkjkjkj">#REF!</definedName>
    <definedName name="jkjkjkjkjk">#REF!</definedName>
    <definedName name="jkjkjkjkjkj">#REF!</definedName>
    <definedName name="jkjkjkjkjkjjkk">#REF!</definedName>
    <definedName name="jkjkjkjkjkjkjk">#REF!</definedName>
    <definedName name="jkjkjkjkjkjkjkj">#REF!</definedName>
    <definedName name="jljkl">#REF!</definedName>
    <definedName name="jones">'[11]ed upper funnel'!#REF!</definedName>
    <definedName name="joshua" localSheetId="10">#REF!</definedName>
    <definedName name="joshua" localSheetId="8">#REF!</definedName>
    <definedName name="joshua">#REF!</definedName>
    <definedName name="JOURNEY" localSheetId="10">#REF!</definedName>
    <definedName name="JOURNEY" localSheetId="8">#REF!</definedName>
    <definedName name="JOURNEY">#REF!</definedName>
    <definedName name="jr" localSheetId="10">#REF!</definedName>
    <definedName name="jr" localSheetId="9">#REF!</definedName>
    <definedName name="jr" localSheetId="8">#REF!</definedName>
    <definedName name="jr">#REF!</definedName>
    <definedName name="js" localSheetId="10">#REF!</definedName>
    <definedName name="js" localSheetId="9">#REF!</definedName>
    <definedName name="js" localSheetId="8">#REF!</definedName>
    <definedName name="js">#REF!</definedName>
    <definedName name="jsj" localSheetId="10">#REF!</definedName>
    <definedName name="jsj" localSheetId="9">#REF!</definedName>
    <definedName name="jsj" localSheetId="8">#REF!</definedName>
    <definedName name="jsj">#REF!</definedName>
    <definedName name="JTBD">[1]Lookups!$A$2:$A$5</definedName>
    <definedName name="July_BurberryDisplay" localSheetId="10">#REF!</definedName>
    <definedName name="July_BurberryDisplay" localSheetId="9">#REF!</definedName>
    <definedName name="July_BurberryDisplay" localSheetId="8">#REF!</definedName>
    <definedName name="July_BurberryDisplay">#REF!</definedName>
    <definedName name="JVFAreaOvh" localSheetId="10">#REF!</definedName>
    <definedName name="JVFAreaOvh" localSheetId="8">#REF!</definedName>
    <definedName name="JVFAreaOvh">#REF!</definedName>
    <definedName name="JVFAreaOvh2">#REF!</definedName>
    <definedName name="JVFAreaOvh3">#REF!</definedName>
    <definedName name="JVFAreaOvhYTD">#REF!</definedName>
    <definedName name="JVFSvc">#REF!</definedName>
    <definedName name="JVFSvcCtrCM">#REF!</definedName>
    <definedName name="JVFSvcCtrYTD">#REF!</definedName>
    <definedName name="k">1000</definedName>
    <definedName name="k." localSheetId="10">#REF!</definedName>
    <definedName name="k." localSheetId="9">#REF!</definedName>
    <definedName name="k." localSheetId="8">#REF!</definedName>
    <definedName name="k.">#REF!</definedName>
    <definedName name="Kanoodle" localSheetId="10">#REF!</definedName>
    <definedName name="Kanoodle" localSheetId="9">#REF!</definedName>
    <definedName name="Kanoodle" localSheetId="8">#REF!</definedName>
    <definedName name="Kanoodle">#REF!</definedName>
    <definedName name="Kanoodle_keyword_1" localSheetId="10">#REF!</definedName>
    <definedName name="Kanoodle_keyword_1" localSheetId="9">#REF!</definedName>
    <definedName name="Kanoodle_keyword_1" localSheetId="8">#REF!</definedName>
    <definedName name="Kanoodle_keyword_1">#REF!</definedName>
    <definedName name="kc">#REF!</definedName>
    <definedName name="KC_Rollup">#REF!</definedName>
    <definedName name="kenny">#REF!</definedName>
    <definedName name="kevin">#REF!</definedName>
    <definedName name="kevin2">#REF!</definedName>
    <definedName name="Key_Metric">[14]Menu!$B$17:$B$18</definedName>
    <definedName name="Keyword" localSheetId="10">#REF!</definedName>
    <definedName name="Keyword" localSheetId="9">#REF!</definedName>
    <definedName name="Keyword" localSheetId="8">#REF!</definedName>
    <definedName name="Keyword">#REF!</definedName>
    <definedName name="kghjk" localSheetId="10">#REF!</definedName>
    <definedName name="kghjk" localSheetId="8">#REF!</definedName>
    <definedName name="kghjk">#REF!</definedName>
    <definedName name="khkh" localSheetId="10">#REF!</definedName>
    <definedName name="khkh" localSheetId="9">#REF!</definedName>
    <definedName name="khkh" localSheetId="8">#REF!</definedName>
    <definedName name="khkh">#REF!</definedName>
    <definedName name="kj">#REF!</definedName>
    <definedName name="kk">#REF!</definedName>
    <definedName name="kkk">#REF!</definedName>
    <definedName name="kkkk">#REF!</definedName>
    <definedName name="kkkkk">#REF!</definedName>
    <definedName name="kkkkkk">#REF!</definedName>
    <definedName name="kkkkkkkk">#REF!</definedName>
    <definedName name="kll" localSheetId="10">#REF!</definedName>
    <definedName name="kll" localSheetId="9">#REF!</definedName>
    <definedName name="kll" localSheetId="8">#REF!</definedName>
    <definedName name="kll">#REF!</definedName>
    <definedName name="kobetwoflow" localSheetId="10">#REF!</definedName>
    <definedName name="kobetwoflow" localSheetId="9">#REF!</definedName>
    <definedName name="kobetwoflow" localSheetId="8">#REF!</definedName>
    <definedName name="kobetwoflow" localSheetId="0">#REF!</definedName>
    <definedName name="kobetwoflow">#REF!</definedName>
    <definedName name="kyd.ChngCell.01." hidden="1">#REF!</definedName>
    <definedName name="kyd.CounterLimitCell.01." hidden="1">"x"</definedName>
    <definedName name="kyd.Dim.01." hidden="1">"fcs_p:DIVISION"</definedName>
    <definedName name="kyd.ElementList.01." localSheetId="10" hidden="1">#REF!</definedName>
    <definedName name="kyd.ElementList.01." localSheetId="9" hidden="1">#REF!</definedName>
    <definedName name="kyd.ElementList.01." localSheetId="8" hidden="1">#REF!</definedName>
    <definedName name="kyd.ElementList.01." hidden="1">#REF!</definedName>
    <definedName name="kyd.ElementType.01." hidden="1">3</definedName>
    <definedName name="kyd.ItemType.01." hidden="1">2</definedName>
    <definedName name="kyd.MacroAfterMemoRow." hidden="1">""</definedName>
    <definedName name="kyd.MacroAfterZap." hidden="1">""</definedName>
    <definedName name="kyd.MacroAtEnd." hidden="1">""</definedName>
    <definedName name="kyd.MacroEachCycle." hidden="1">"dynamo.xla!generate_workbook"</definedName>
    <definedName name="kyd.MacroEndOfEachCycle." hidden="1">""</definedName>
    <definedName name="kyd.MacroStartOfProc." hidden="1">""</definedName>
    <definedName name="kyd.NumLevels.01." hidden="1">1</definedName>
    <definedName name="kyd.PanicStop." hidden="1">FALSE()</definedName>
    <definedName name="kyd.ParentName.01." hidden="1">""</definedName>
    <definedName name="kyd.PreScreenData." hidden="1">FALSE()</definedName>
    <definedName name="kyd.PrintParent.01." hidden="1">TRUE()</definedName>
    <definedName name="kyd.PrintStdWhen." hidden="1">1</definedName>
    <definedName name="kyd.PrintToWbk." hidden="1">FALSE()</definedName>
    <definedName name="kyd.SaveAsFile." hidden="1">FALSE()</definedName>
    <definedName name="kyd.SelectString.01." hidden="1">"*"</definedName>
    <definedName name="kyd.Shortcut." hidden="1">FALSE()</definedName>
    <definedName name="kyd.StdSortHide." hidden="1">FALSE()</definedName>
    <definedName name="kyle" localSheetId="10">#REF!</definedName>
    <definedName name="kyle" localSheetId="8">#REF!</definedName>
    <definedName name="kyle">#REF!</definedName>
    <definedName name="kz" localSheetId="10" hidden="1">#REF!</definedName>
    <definedName name="kz" localSheetId="9" hidden="1">#REF!</definedName>
    <definedName name="kz" localSheetId="8" hidden="1">#REF!</definedName>
    <definedName name="kz" hidden="1">#REF!</definedName>
    <definedName name="L" localSheetId="5">#REF!</definedName>
    <definedName name="L">#REF!</definedName>
    <definedName name="L_BUY_SMART_CODE" localSheetId="10">#REF!</definedName>
    <definedName name="L_BUY_SMART_CODE" localSheetId="8">#REF!</definedName>
    <definedName name="L_BUY_SMART_CODE">#REF!</definedName>
    <definedName name="L_FREE_FORM1">#REF!</definedName>
    <definedName name="L_LINE_OF_BUSINESS">#REF!</definedName>
    <definedName name="l." localSheetId="10">#REF!</definedName>
    <definedName name="l." localSheetId="9">#REF!</definedName>
    <definedName name="l." localSheetId="8">#REF!</definedName>
    <definedName name="l.">#REF!</definedName>
    <definedName name="Labor_by_Framework">#REF!</definedName>
    <definedName name="lala">#REF!</definedName>
    <definedName name="LandingURL">#REF!</definedName>
    <definedName name="Last_Year">'[30]Fact Sheet'!$AC$2</definedName>
    <definedName name="Latin_America" localSheetId="10">#REF!</definedName>
    <definedName name="Latin_America" localSheetId="9">#REF!</definedName>
    <definedName name="Latin_America" localSheetId="8">#REF!</definedName>
    <definedName name="Latin_America">#REF!</definedName>
    <definedName name="Lauren" localSheetId="10">#REF!</definedName>
    <definedName name="Lauren" localSheetId="9">#REF!</definedName>
    <definedName name="Lauren" localSheetId="8">#REF!</definedName>
    <definedName name="Lauren">#REF!</definedName>
    <definedName name="LB">'[10]Rich Media Options'!$G$4:$G$6</definedName>
    <definedName name="lba" localSheetId="10">#REF!</definedName>
    <definedName name="lba" localSheetId="8">#REF!</definedName>
    <definedName name="lba">#REF!</definedName>
    <definedName name="lbaa" localSheetId="10">#REF!</definedName>
    <definedName name="lbaa" localSheetId="8">#REF!</definedName>
    <definedName name="lbaa">#REF!</definedName>
    <definedName name="LBCB">'[40]Rich Media Options'!$P$4:$P$8</definedName>
    <definedName name="LBHot">'[10]Rich Media Options'!$D$4:$D$8</definedName>
    <definedName name="LBPanel">'[10]Rich Media Options'!$J$4:$J$7</definedName>
    <definedName name="LBPanels2">'[10]Rich Media Options'!$K$4:$K$6</definedName>
    <definedName name="LC_US_LUT_Display" localSheetId="10">#REF!</definedName>
    <definedName name="LC_US_LUT_Display" localSheetId="9">#REF!</definedName>
    <definedName name="LC_US_LUT_Display" localSheetId="8">#REF!</definedName>
    <definedName name="LC_US_LUT_Display" localSheetId="0">#REF!</definedName>
    <definedName name="LC_US_LUT_Display">#REF!</definedName>
    <definedName name="LDesc" localSheetId="10">#REF!</definedName>
    <definedName name="LDesc" localSheetId="9">#REF!</definedName>
    <definedName name="LDesc" localSheetId="8">#REF!</definedName>
    <definedName name="LDesc">#REF!</definedName>
    <definedName name="ldksjf">#REF!</definedName>
    <definedName name="LeadTime" localSheetId="10">#REF!</definedName>
    <definedName name="LeadTime" localSheetId="8">#REF!</definedName>
    <definedName name="LeadTime">#REF!</definedName>
    <definedName name="LeadTime1" localSheetId="10">#REF!</definedName>
    <definedName name="LeadTime1" localSheetId="8">#REF!</definedName>
    <definedName name="LeadTime1">#REF!</definedName>
    <definedName name="LEARN" localSheetId="10">#REF!</definedName>
    <definedName name="LEARN" localSheetId="9">#REF!</definedName>
    <definedName name="LEARN" localSheetId="8">#REF!</definedName>
    <definedName name="LEARN">#REF!</definedName>
    <definedName name="Legend">#REF!</definedName>
    <definedName name="Lenscrafters" localSheetId="0">#REF!</definedName>
    <definedName name="Lenscrafters">#REF!</definedName>
    <definedName name="LENSEVENT_LUT" localSheetId="0">#REF!</definedName>
    <definedName name="LENSEVENT_LUT">#REF!</definedName>
    <definedName name="lia">'[41]google cpm fiscal august'!$B$9:$C$340</definedName>
    <definedName name="LIDB">[7]Inputs!$B$83:$C$84</definedName>
    <definedName name="lihkfds">'[19]90Day Campaign Data'!$C:$C</definedName>
    <definedName name="limcount" hidden="1">2</definedName>
    <definedName name="LIMIT" localSheetId="10">#REF!</definedName>
    <definedName name="LIMIT" localSheetId="9">#REF!</definedName>
    <definedName name="LIMIT" localSheetId="8">#REF!</definedName>
    <definedName name="LIMIT">#REF!</definedName>
    <definedName name="lina" localSheetId="10">#REF!</definedName>
    <definedName name="lina" localSheetId="8">#REF!</definedName>
    <definedName name="lina">#REF!</definedName>
    <definedName name="Line_of_Service_LOS">#REF!</definedName>
    <definedName name="List_Market_Type">INDIRECT(CONCATENATE((ADDRESS(1,1,,,"Market Details")),":",(ADDRESS(1,(COUNTA('[42]Market Details'!$A$1:$Z$1)),,,))))</definedName>
    <definedName name="List_Media_Type">INDIRECT(CONCATENATE((ADDRESS(1,1,,,"Media Details")),":",(ADDRESS(1,(COUNTA('[42]Media Details'!$A$1:$W$1)),,,))))</definedName>
    <definedName name="ListCPM" localSheetId="10">#REF!</definedName>
    <definedName name="ListCPM" localSheetId="8">#REF!</definedName>
    <definedName name="ListCPM">#REF!</definedName>
    <definedName name="liz" localSheetId="10">#REF!</definedName>
    <definedName name="liz" localSheetId="8">#REF!</definedName>
    <definedName name="liz">#REF!</definedName>
    <definedName name="lklk" localSheetId="10">#REF!</definedName>
    <definedName name="lklk" localSheetId="9">#REF!</definedName>
    <definedName name="lklk" localSheetId="8">#REF!</definedName>
    <definedName name="lklk">#REF!</definedName>
    <definedName name="ll" localSheetId="10">#REF!</definedName>
    <definedName name="ll" localSheetId="9">#REF!</definedName>
    <definedName name="ll" localSheetId="8">#REF!</definedName>
    <definedName name="ll">#REF!</definedName>
    <definedName name="llilili" localSheetId="10">#REF!</definedName>
    <definedName name="llilili" localSheetId="9">#REF!</definedName>
    <definedName name="llilili" localSheetId="8">#REF!</definedName>
    <definedName name="llilili">#REF!</definedName>
    <definedName name="lllll">#REF!</definedName>
    <definedName name="LMark">#REF!</definedName>
    <definedName name="LoanTable">#REF!</definedName>
    <definedName name="lob">#REF!</definedName>
    <definedName name="local">#REF!</definedName>
    <definedName name="Local_3rd">#REF!</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go" localSheetId="10">#REF!</definedName>
    <definedName name="Logo" localSheetId="4">#REF!</definedName>
    <definedName name="Logo" localSheetId="8">#REF!</definedName>
    <definedName name="Logo" localSheetId="5">#REF!</definedName>
    <definedName name="Logo">#REF!</definedName>
    <definedName name="lol" localSheetId="10" hidden="1">{#N/A,#N/A,FALSE,"W-Cons";#N/A,#N/A,FALSE,"MTAs";#N/A,#N/A,FALSE,"BTAs";#N/A,#N/A,FALSE,"D.C.";#N/A,#N/A,FALSE,"L.A."}</definedName>
    <definedName name="lol" localSheetId="4" hidden="1">{#N/A,#N/A,FALSE,"W-Cons";#N/A,#N/A,FALSE,"MTAs";#N/A,#N/A,FALSE,"BTAs";#N/A,#N/A,FALSE,"D.C.";#N/A,#N/A,FALSE,"L.A."}</definedName>
    <definedName name="lol" localSheetId="9" hidden="1">{#N/A,#N/A,FALSE,"W-Cons";#N/A,#N/A,FALSE,"MTAs";#N/A,#N/A,FALSE,"BTAs";#N/A,#N/A,FALSE,"D.C.";#N/A,#N/A,FALSE,"L.A."}</definedName>
    <definedName name="lol" localSheetId="8" hidden="1">{#N/A,#N/A,FALSE,"W-Cons";#N/A,#N/A,FALSE,"MTAs";#N/A,#N/A,FALSE,"BTAs";#N/A,#N/A,FALSE,"D.C.";#N/A,#N/A,FALSE,"L.A."}</definedName>
    <definedName name="lol" localSheetId="5" hidden="1">{#N/A,#N/A,FALSE,"W-Cons";#N/A,#N/A,FALSE,"MTAs";#N/A,#N/A,FALSE,"BTAs";#N/A,#N/A,FALSE,"D.C.";#N/A,#N/A,FALSE,"L.A."}</definedName>
    <definedName name="lol" hidden="1">{#N/A,#N/A,FALSE,"W-Cons";#N/A,#N/A,FALSE,"MTAs";#N/A,#N/A,FALSE,"BTAs";#N/A,#N/A,FALSE,"D.C.";#N/A,#N/A,FALSE,"L.A."}</definedName>
    <definedName name="LOOKIE" localSheetId="10">#REF!</definedName>
    <definedName name="LOOKIE" localSheetId="9">#REF!</definedName>
    <definedName name="LOOKIE" localSheetId="8">#REF!</definedName>
    <definedName name="LOOKIE">#REF!</definedName>
    <definedName name="loolololl" localSheetId="10">#REF!</definedName>
    <definedName name="loolololl" localSheetId="9">#REF!</definedName>
    <definedName name="loolololl" localSheetId="8">#REF!</definedName>
    <definedName name="loolololl">#REF!</definedName>
    <definedName name="Loop_Count" localSheetId="10">#REF!</definedName>
    <definedName name="Loop_Count" localSheetId="9">#REF!</definedName>
    <definedName name="Loop_Count" localSheetId="8">#REF!</definedName>
    <definedName name="Loop_Count">#REF!</definedName>
    <definedName name="loopy">#REF!</definedName>
    <definedName name="lorn">#REF!</definedName>
    <definedName name="LTitle" localSheetId="10">#REF!</definedName>
    <definedName name="LTitle" localSheetId="9">#REF!</definedName>
    <definedName name="LTitle" localSheetId="8">#REF!</definedName>
    <definedName name="LTitle">#REF!</definedName>
    <definedName name="lulu" localSheetId="10">#REF!</definedName>
    <definedName name="lulu" localSheetId="8">#REF!</definedName>
    <definedName name="lulu">#REF!</definedName>
    <definedName name="luu" localSheetId="10">#REF!</definedName>
    <definedName name="luu" localSheetId="8">#REF!</definedName>
    <definedName name="luu">#REF!</definedName>
    <definedName name="Lycos_keyword_1">#REF!</definedName>
    <definedName name="LYN">#REF!</definedName>
    <definedName name="m">#REF!</definedName>
    <definedName name="m_1">"#REF!"</definedName>
    <definedName name="m_11">"#N/A"</definedName>
    <definedName name="m_12">"#N/A"</definedName>
    <definedName name="m_13">"#N/A"</definedName>
    <definedName name="m_14">"#N/A"</definedName>
    <definedName name="m_15">"#N/A"</definedName>
    <definedName name="m_16">"#N/A"</definedName>
    <definedName name="m_17">"#N/A"</definedName>
    <definedName name="m_2">"#REF!"</definedName>
    <definedName name="m_2_1">"#REF!"</definedName>
    <definedName name="m_2_11">"#N/A"</definedName>
    <definedName name="m_2_12">"#N/A"</definedName>
    <definedName name="m_2_13">"#N/A"</definedName>
    <definedName name="m_2_14">"#N/A"</definedName>
    <definedName name="m_2_15">"#N/A"</definedName>
    <definedName name="m_2_16">"#N/A"</definedName>
    <definedName name="m_2_17">"#N/A"</definedName>
    <definedName name="m_4">"#REF!"</definedName>
    <definedName name="m_5">"#REF!"</definedName>
    <definedName name="m_7">"#REF!"</definedName>
    <definedName name="m_8">"#REF!"</definedName>
    <definedName name="MA" localSheetId="10">#REF!</definedName>
    <definedName name="MA" localSheetId="9">#REF!</definedName>
    <definedName name="MA" localSheetId="8">#REF!</definedName>
    <definedName name="MA">#REF!</definedName>
    <definedName name="macros_message" localSheetId="10">#REF!</definedName>
    <definedName name="macros_message" localSheetId="9">#REF!</definedName>
    <definedName name="macros_message" localSheetId="8">#REF!</definedName>
    <definedName name="macros_message">#REF!</definedName>
    <definedName name="mah" localSheetId="0">#REF!</definedName>
    <definedName name="mah">#REF!</definedName>
    <definedName name="maid">'[43]cum 8.4-9.14'!$C$519:$I$580</definedName>
    <definedName name="Make_Model_Keyvalues">[21]Sheet1!$D$1:$D$400</definedName>
    <definedName name="ManagementFees" localSheetId="10">#REF!</definedName>
    <definedName name="ManagementFees" localSheetId="9">#REF!</definedName>
    <definedName name="ManagementFees" localSheetId="8">#REF!</definedName>
    <definedName name="ManagementFees" localSheetId="0">#REF!</definedName>
    <definedName name="ManagementFees">#REF!</definedName>
    <definedName name="Market" localSheetId="10">#REF!</definedName>
    <definedName name="Market" localSheetId="9">#REF!</definedName>
    <definedName name="Market" localSheetId="8">#REF!</definedName>
    <definedName name="Market">"#REF!"</definedName>
    <definedName name="MARKET__FF_" localSheetId="10">#REF!</definedName>
    <definedName name="MARKET__FF_" localSheetId="8">#REF!</definedName>
    <definedName name="MARKET__FF_">#REF!</definedName>
    <definedName name="Market_1">"#REF!"</definedName>
    <definedName name="Market_11">"#N/A"</definedName>
    <definedName name="Market_12">"#N/A"</definedName>
    <definedName name="Market_13">"#N/A"</definedName>
    <definedName name="Market_14">"#N/A"</definedName>
    <definedName name="Market_15">"#N/A"</definedName>
    <definedName name="Market_16">"#N/A"</definedName>
    <definedName name="Market_17">"#N/A"</definedName>
    <definedName name="Market_2">"#REF!"</definedName>
    <definedName name="Market_2_1">"#REF!"</definedName>
    <definedName name="Market_2_11">"#N/A"</definedName>
    <definedName name="Market_2_12">"#N/A"</definedName>
    <definedName name="Market_2_13">"#N/A"</definedName>
    <definedName name="Market_2_14">"#N/A"</definedName>
    <definedName name="Market_2_15">"#N/A"</definedName>
    <definedName name="Market_2_16">"#N/A"</definedName>
    <definedName name="Market_2_17">"#N/A"</definedName>
    <definedName name="Market_4">"#REF!"</definedName>
    <definedName name="Market_5">"#REF!"</definedName>
    <definedName name="Market_7">"#REF!"</definedName>
    <definedName name="Market_8">"#REF!"</definedName>
    <definedName name="MARKET.SELECTION" localSheetId="10">#REF!</definedName>
    <definedName name="MARKET.SELECTION" localSheetId="8">#REF!</definedName>
    <definedName name="MARKET.SELECTION">#REF!</definedName>
    <definedName name="market.table" localSheetId="10">#REF!</definedName>
    <definedName name="market.table" localSheetId="8">#REF!</definedName>
    <definedName name="market.table">#REF!</definedName>
    <definedName name="match" localSheetId="10">#REF!</definedName>
    <definedName name="match" localSheetId="8">#REF!</definedName>
    <definedName name="match">#REF!</definedName>
    <definedName name="max_animation" localSheetId="10">#REF!</definedName>
    <definedName name="max_animation" localSheetId="9">#REF!</definedName>
    <definedName name="max_animation" localSheetId="8">#REF!</definedName>
    <definedName name="max_animation">#REF!</definedName>
    <definedName name="max_file_size" localSheetId="10">#REF!</definedName>
    <definedName name="max_file_size" localSheetId="9">#REF!</definedName>
    <definedName name="max_file_size" localSheetId="8">#REF!</definedName>
    <definedName name="max_file_size">#REF!</definedName>
    <definedName name="Max_File_Size_KB" localSheetId="10">#REF!</definedName>
    <definedName name="Max_File_Size_KB" localSheetId="9">#REF!</definedName>
    <definedName name="Max_File_Size_KB" localSheetId="8">#REF!</definedName>
    <definedName name="Max_File_Size_KB">#REF!</definedName>
    <definedName name="max_looping">#REF!</definedName>
    <definedName name="MaxAnimation">#REF!</definedName>
    <definedName name="MaxFileSize">#REF!</definedName>
    <definedName name="MaxLooping">#REF!</definedName>
    <definedName name="may">#REF!</definedName>
    <definedName name="mbnmbm">#REF!</definedName>
    <definedName name="MCB.COM" localSheetId="10">#REF!</definedName>
    <definedName name="MCB.COM" localSheetId="9">#REF!</definedName>
    <definedName name="MCB.COM" localSheetId="8">#REF!</definedName>
    <definedName name="MCB.COM">#REF!</definedName>
    <definedName name="MCBCOM">0.92</definedName>
    <definedName name="MEDIA_OBJECTIVE" localSheetId="10">#REF!</definedName>
    <definedName name="MEDIA_OBJECTIVE" localSheetId="8">#REF!</definedName>
    <definedName name="MEDIA_OBJECTIVE">#REF!</definedName>
    <definedName name="MEDIA_OUTLET__FF_" localSheetId="10">#REF!</definedName>
    <definedName name="MEDIA_OUTLET__FF_" localSheetId="8">#REF!</definedName>
    <definedName name="MEDIA_OUTLET__FF_">#REF!</definedName>
    <definedName name="Media_Plan_Name" localSheetId="10">#REF!</definedName>
    <definedName name="Media_Plan_Name" localSheetId="9">#REF!</definedName>
    <definedName name="Media_Plan_Name" localSheetId="8">#REF!</definedName>
    <definedName name="Media_Plan_Name">#REF!</definedName>
    <definedName name="Media_Plan_Number" localSheetId="10">#REF!</definedName>
    <definedName name="Media_Plan_Number" localSheetId="9">#REF!</definedName>
    <definedName name="Media_Plan_Number" localSheetId="8">#REF!</definedName>
    <definedName name="Media_Plan_Number">#REF!</definedName>
    <definedName name="Media_Plan_Number___P.O._Number" localSheetId="10">#REF!</definedName>
    <definedName name="Media_Plan_Number___P.O._Number" localSheetId="9">#REF!</definedName>
    <definedName name="Media_Plan_Number___P.O._Number" localSheetId="8">#REF!</definedName>
    <definedName name="Media_Plan_Number___P.O._Number">#REF!</definedName>
    <definedName name="media_reco" hidden="1">#REF!</definedName>
    <definedName name="media_recommend" hidden="1">#REF!</definedName>
    <definedName name="mediaBuyChannelsName">[44]Data!$P$3:$P$23</definedName>
    <definedName name="MediaStrategy">'[25]Additional List Inputs'!$D$4:$D$6</definedName>
    <definedName name="MediaStrategy_Abbrev">'[25]Additional List Inputs'!$D$4:$E$6</definedName>
    <definedName name="meep" localSheetId="10">#REF!</definedName>
    <definedName name="meep" localSheetId="8">#REF!</definedName>
    <definedName name="meep">#REF!</definedName>
    <definedName name="MEN" localSheetId="10">#REF!</definedName>
    <definedName name="MEN" localSheetId="9">#REF!</definedName>
    <definedName name="MEN" localSheetId="8">#REF!</definedName>
    <definedName name="MEN">#REF!</definedName>
    <definedName name="MENU" localSheetId="10">#REF!</definedName>
    <definedName name="MENU" localSheetId="9">#REF!</definedName>
    <definedName name="MENU" localSheetId="8">#REF!</definedName>
    <definedName name="MENU">#REF!</definedName>
    <definedName name="Merchandisers">#REF!</definedName>
    <definedName name="Message">#REF!</definedName>
    <definedName name="mfmr" localSheetId="10">#REF!</definedName>
    <definedName name="mfmr" localSheetId="8">#REF!</definedName>
    <definedName name="mfmr">#REF!</definedName>
    <definedName name="mfyu" localSheetId="10">#REF!</definedName>
    <definedName name="mfyu" localSheetId="9">#REF!</definedName>
    <definedName name="mfyu" localSheetId="8">#REF!</definedName>
    <definedName name="mfyu">#REF!</definedName>
    <definedName name="Mgmt2Legal">#REF!</definedName>
    <definedName name="mgmtnyc">#REF!</definedName>
    <definedName name="MicPrOth">#REF!</definedName>
    <definedName name="micro">#REF!</definedName>
    <definedName name="Middleware">'[35]Data List'!$F$2:$F$40</definedName>
    <definedName name="Midwest_USA" localSheetId="10">#REF!</definedName>
    <definedName name="Midwest_USA" localSheetId="9">#REF!</definedName>
    <definedName name="Midwest_USA" localSheetId="8">#REF!</definedName>
    <definedName name="Midwest_USA">#REF!</definedName>
    <definedName name="mil_dist_actual">'[24]MIL D HC Detail Act '!$A$3:$M$91</definedName>
    <definedName name="mil_dist_budget">'[24]Mil D JVF &amp; Bud'!$A$95:$M$183</definedName>
    <definedName name="mil_dist_jvf">'[24]Mil D JVF &amp; Bud'!$A$3:$M$91</definedName>
    <definedName name="MINUTES" localSheetId="10">#REF!</definedName>
    <definedName name="MINUTES" localSheetId="8">#REF!</definedName>
    <definedName name="MINUTES">#REF!</definedName>
    <definedName name="mju" localSheetId="10">#REF!</definedName>
    <definedName name="mju" localSheetId="9">#REF!</definedName>
    <definedName name="mju" localSheetId="8">#REF!</definedName>
    <definedName name="mju">#REF!</definedName>
    <definedName name="mkkl">#REF!</definedName>
    <definedName name="mkuiol">#REF!</definedName>
    <definedName name="mmm">#REF!</definedName>
    <definedName name="mmxi1517">'[33]mediametrix17062 1 '!$C$10:$G$1009</definedName>
    <definedName name="mmxi1524">'[33]mediametrix24749 1 '!$C$10:$G$1009</definedName>
    <definedName name="mmxi1820">'[33]mediametrix7051 1 '!$C$10:$G$1009</definedName>
    <definedName name="mmxi2124">'[33]mediametrix28174 1 '!$C$10:$G$1009</definedName>
    <definedName name="mnmnm" localSheetId="10">#REF!</definedName>
    <definedName name="mnmnm" localSheetId="9">#REF!</definedName>
    <definedName name="mnmnm" localSheetId="8">#REF!</definedName>
    <definedName name="mnmnm">#REF!</definedName>
    <definedName name="MOAT_Display_Video" localSheetId="10">#REF!</definedName>
    <definedName name="MOAT_Display_Video" localSheetId="9">#REF!</definedName>
    <definedName name="MOAT_Display_Video" localSheetId="8">#REF!</definedName>
    <definedName name="MOAT_Display_Video">#REF!</definedName>
    <definedName name="money">'[45]MEC Work Order'!$B$5</definedName>
    <definedName name="money2">'[45]MEC Work Order'!$B$5</definedName>
    <definedName name="monthcolumn.072007" localSheetId="10">#REF!</definedName>
    <definedName name="monthcolumn.072007" localSheetId="9">#REF!</definedName>
    <definedName name="monthcolumn.072007" localSheetId="8">#REF!</definedName>
    <definedName name="monthcolumn.072007">#REF!</definedName>
    <definedName name="monthcolumn.082007" localSheetId="10">#REF!</definedName>
    <definedName name="monthcolumn.082007" localSheetId="9">#REF!</definedName>
    <definedName name="monthcolumn.082007" localSheetId="8">#REF!</definedName>
    <definedName name="monthcolumn.082007">#REF!</definedName>
    <definedName name="monthcolumn.092007" localSheetId="10">#REF!</definedName>
    <definedName name="monthcolumn.092007" localSheetId="9">#REF!</definedName>
    <definedName name="monthcolumn.092007" localSheetId="8">#REF!</definedName>
    <definedName name="monthcolumn.092007">#REF!</definedName>
    <definedName name="monthColumn.112002" localSheetId="10">#REF!</definedName>
    <definedName name="monthColumn.112002" localSheetId="9">#REF!</definedName>
    <definedName name="monthColumn.112002" localSheetId="8">#REF!</definedName>
    <definedName name="monthColumn.112002">#REF!</definedName>
    <definedName name="monthcolumn.112007" localSheetId="10">#REF!</definedName>
    <definedName name="monthcolumn.112007" localSheetId="9">#REF!</definedName>
    <definedName name="monthcolumn.112007" localSheetId="8">#REF!</definedName>
    <definedName name="monthcolumn.112007">#REF!</definedName>
    <definedName name="monthColumn.122002" localSheetId="10">#REF!</definedName>
    <definedName name="monthColumn.122002" localSheetId="9">#REF!</definedName>
    <definedName name="monthColumn.122002" localSheetId="8">#REF!</definedName>
    <definedName name="monthColumn.122002">#REF!</definedName>
    <definedName name="monthcolumn.122007" localSheetId="10">#REF!</definedName>
    <definedName name="monthcolumn.122007" localSheetId="9">#REF!</definedName>
    <definedName name="monthcolumn.122007" localSheetId="8">#REF!</definedName>
    <definedName name="monthcolumn.122007">#REF!</definedName>
    <definedName name="monthcolumn.122010" localSheetId="10">#REF!</definedName>
    <definedName name="monthcolumn.122010" localSheetId="9">#REF!</definedName>
    <definedName name="monthcolumn.122010" localSheetId="8">#REF!</definedName>
    <definedName name="monthcolumn.122010">#REF!</definedName>
    <definedName name="monthColumn.62003" localSheetId="0">#REF!</definedName>
    <definedName name="monthColumn.62003">#REF!</definedName>
    <definedName name="MonthDetailFormat">#REF!</definedName>
    <definedName name="MonthGrandTotalFormat">#REF!</definedName>
    <definedName name="MonthLabel1" localSheetId="0">#REF!</definedName>
    <definedName name="MonthLabel1">#REF!</definedName>
    <definedName name="Monthly">#REF!</definedName>
    <definedName name="MonthParentFormat">#REF!</definedName>
    <definedName name="MonthSubtotalFormat">#REF!</definedName>
    <definedName name="moo">#REF!</definedName>
    <definedName name="moon">'[11]nmo cpc'!$A:$F</definedName>
    <definedName name="moop">[13]Chefs!$C$60:$E$340</definedName>
    <definedName name="MovieLabels">OFFSET('[16]resp profiles campaign lifetime'!$A$1,MATCH('[16]demographic data'!$E$74,'[16]resp profiles campaign lifetime'!$A:$A,0),9,10,1)</definedName>
    <definedName name="MovieValues">OFFSET('[16]resp profiles campaign lifetime'!$A$1,MATCH('[16]demographic data'!$E$74,'[16]resp profiles campaign lifetime'!$A:$A,0),10,10,1)</definedName>
    <definedName name="msn" localSheetId="10">#REF!</definedName>
    <definedName name="msn" localSheetId="8">#REF!</definedName>
    <definedName name="msn">#REF!</definedName>
    <definedName name="msnpiv" localSheetId="10">#REF!</definedName>
    <definedName name="msnpiv" localSheetId="8">#REF!</definedName>
    <definedName name="msnpiv">#REF!</definedName>
    <definedName name="MthBud" localSheetId="10">#REF!</definedName>
    <definedName name="MthBud" localSheetId="8">#REF!</definedName>
    <definedName name="MthBud">#REF!</definedName>
    <definedName name="mtpl" localSheetId="10">#REF!</definedName>
    <definedName name="mtpl" localSheetId="9">#REF!</definedName>
    <definedName name="mtpl" localSheetId="8">#REF!</definedName>
    <definedName name="mtpl">#REF!</definedName>
    <definedName name="mtuas" localSheetId="10">#REF!</definedName>
    <definedName name="mtuas" localSheetId="9">#REF!</definedName>
    <definedName name="mtuas" localSheetId="8">#REF!</definedName>
    <definedName name="mtuas">#REF!</definedName>
    <definedName name="mtui" localSheetId="10">#REF!</definedName>
    <definedName name="mtui" localSheetId="9">#REF!</definedName>
    <definedName name="mtui" localSheetId="8">#REF!</definedName>
    <definedName name="mtui">#REF!</definedName>
    <definedName name="MusicLabels">OFFSET('[16]resp profiles campaign lifetime'!$A$1,MATCH('[16]demographic data'!$E$74,'[16]resp profiles campaign lifetime'!$A:$A,0),12,10,1)</definedName>
    <definedName name="MusicValues">OFFSET('[16]resp profiles campaign lifetime'!$A$1,MATCH('[16]demographic data'!$E$74,'[16]resp profiles campaign lifetime'!$A:$A,0),13,10,1)</definedName>
    <definedName name="MyList" localSheetId="10">#REF!</definedName>
    <definedName name="MyList" localSheetId="9">#REF!</definedName>
    <definedName name="MyList" localSheetId="8">#REF!</definedName>
    <definedName name="MyList">#REF!</definedName>
    <definedName name="myu" localSheetId="10">#REF!</definedName>
    <definedName name="myu" localSheetId="9">#REF!</definedName>
    <definedName name="myu" localSheetId="8">#REF!</definedName>
    <definedName name="myu">#REF!</definedName>
    <definedName name="myuz" localSheetId="10">#REF!</definedName>
    <definedName name="myuz" localSheetId="9">#REF!</definedName>
    <definedName name="myuz" localSheetId="8">#REF!</definedName>
    <definedName name="myuz">#REF!</definedName>
    <definedName name="n">#REF!</definedName>
    <definedName name="N_MEDIA_TYPE">#REF!</definedName>
    <definedName name="N_UNIQUE_IDENTIFIER">#REF!</definedName>
    <definedName name="n.">#REF!</definedName>
    <definedName name="N2_">#REF!</definedName>
    <definedName name="N3_">#REF!</definedName>
    <definedName name="n50\" localSheetId="0">#REF!</definedName>
    <definedName name="n50\">#REF!</definedName>
    <definedName name="name">#REF!</definedName>
    <definedName name="NamedRange1">#REF!</definedName>
    <definedName name="narabianpeninsula">#REF!</definedName>
    <definedName name="nathan">#REF!</definedName>
    <definedName name="National_3rd" localSheetId="10">#REF!</definedName>
    <definedName name="National_3rd" localSheetId="8">#REF!</definedName>
    <definedName name="National_3rd">#REF!</definedName>
    <definedName name="Native" localSheetId="10">#REF!</definedName>
    <definedName name="Native" localSheetId="8">#REF!</definedName>
    <definedName name="Native">#REF!</definedName>
    <definedName name="nba" localSheetId="10">#REF!</definedName>
    <definedName name="nba" localSheetId="9">#REF!</definedName>
    <definedName name="nba" localSheetId="8">#REF!</definedName>
    <definedName name="nba">#REF!</definedName>
    <definedName name="NBC">#REF!</definedName>
    <definedName name="ne" localSheetId="10">#REF!</definedName>
    <definedName name="ne" localSheetId="9">#REF!</definedName>
    <definedName name="ne" localSheetId="8">#REF!</definedName>
    <definedName name="ne">#REF!</definedName>
    <definedName name="NetCostBasis" localSheetId="10">#REF!</definedName>
    <definedName name="NetCostBasis" localSheetId="9">#REF!</definedName>
    <definedName name="NetCostBasis" localSheetId="8">#REF!</definedName>
    <definedName name="NetCostBasis" localSheetId="0">#REF!</definedName>
    <definedName name="NetCostBasis">#REF!</definedName>
    <definedName name="NETGROSS" localSheetId="10">#REF!</definedName>
    <definedName name="NETGROSS" localSheetId="8">#REF!</definedName>
    <definedName name="NETGROSS">#REF!</definedName>
    <definedName name="Network" localSheetId="10">#REF!</definedName>
    <definedName name="Network" localSheetId="9">#REF!</definedName>
    <definedName name="Network" localSheetId="8">#REF!</definedName>
    <definedName name="Network">#REF!</definedName>
    <definedName name="Network_drivers" localSheetId="10">#REF!</definedName>
    <definedName name="Network_drivers" localSheetId="8">#REF!</definedName>
    <definedName name="Network_drivers">#REF!</definedName>
    <definedName name="New" localSheetId="0">#REF!</definedName>
    <definedName name="New">#REF!</definedName>
    <definedName name="New_Customer_Reward">#REF!</definedName>
    <definedName name="New_Flights_Title">#REF!</definedName>
    <definedName name="New_Name" localSheetId="10" hidden="1">{#N/A,#N/A,TRUE,"Cover";#N/A,#N/A,TRUE,"Summary";#N/A,#N/A,TRUE,"Geography";#N/A,#N/A,TRUE,"Geographic Economic Contributio";#N/A,#N/A,TRUE,"ROIC Summary";#N/A,#N/A,TRUE,"Channel";#N/A,#N/A,TRUE,"Channel Economic Contribution";#N/A,#N/A,TRUE,"Channel Cont Dollars";#N/A,#N/A,TRUE,"Channel Ranking";#N/A,#N/A,TRUE,"Channel Graphs";#N/A,#N/A,TRUE,"Channel per sub";#N/A,#N/A,TRUE,"ERPU Rate Mix";#N/A,#N/A,TRUE,"Churn obs";#N/A,#N/A,TRUE,"Appendix";#N/A,#N/A,TRUE,"Definitions";#N/A,#N/A,TRUE,"ECPGA";#N/A,#N/A,TRUE,"ECPU"}</definedName>
    <definedName name="New_Name" localSheetId="4" hidden="1">{#N/A,#N/A,TRUE,"Cover";#N/A,#N/A,TRUE,"Summary";#N/A,#N/A,TRUE,"Geography";#N/A,#N/A,TRUE,"Geographic Economic Contributio";#N/A,#N/A,TRUE,"ROIC Summary";#N/A,#N/A,TRUE,"Channel";#N/A,#N/A,TRUE,"Channel Economic Contribution";#N/A,#N/A,TRUE,"Channel Cont Dollars";#N/A,#N/A,TRUE,"Channel Ranking";#N/A,#N/A,TRUE,"Channel Graphs";#N/A,#N/A,TRUE,"Channel per sub";#N/A,#N/A,TRUE,"ERPU Rate Mix";#N/A,#N/A,TRUE,"Churn obs";#N/A,#N/A,TRUE,"Appendix";#N/A,#N/A,TRUE,"Definitions";#N/A,#N/A,TRUE,"ECPGA";#N/A,#N/A,TRUE,"ECPU"}</definedName>
    <definedName name="New_Name" localSheetId="9" hidden="1">{#N/A,#N/A,TRUE,"Cover";#N/A,#N/A,TRUE,"Summary";#N/A,#N/A,TRUE,"Geography";#N/A,#N/A,TRUE,"Geographic Economic Contributio";#N/A,#N/A,TRUE,"ROIC Summary";#N/A,#N/A,TRUE,"Channel";#N/A,#N/A,TRUE,"Channel Economic Contribution";#N/A,#N/A,TRUE,"Channel Cont Dollars";#N/A,#N/A,TRUE,"Channel Ranking";#N/A,#N/A,TRUE,"Channel Graphs";#N/A,#N/A,TRUE,"Channel per sub";#N/A,#N/A,TRUE,"ERPU Rate Mix";#N/A,#N/A,TRUE,"Churn obs";#N/A,#N/A,TRUE,"Appendix";#N/A,#N/A,TRUE,"Definitions";#N/A,#N/A,TRUE,"ECPGA";#N/A,#N/A,TRUE,"ECPU"}</definedName>
    <definedName name="New_Name" localSheetId="8" hidden="1">{#N/A,#N/A,TRUE,"Cover";#N/A,#N/A,TRUE,"Summary";#N/A,#N/A,TRUE,"Geography";#N/A,#N/A,TRUE,"Geographic Economic Contributio";#N/A,#N/A,TRUE,"ROIC Summary";#N/A,#N/A,TRUE,"Channel";#N/A,#N/A,TRUE,"Channel Economic Contribution";#N/A,#N/A,TRUE,"Channel Cont Dollars";#N/A,#N/A,TRUE,"Channel Ranking";#N/A,#N/A,TRUE,"Channel Graphs";#N/A,#N/A,TRUE,"Channel per sub";#N/A,#N/A,TRUE,"ERPU Rate Mix";#N/A,#N/A,TRUE,"Churn obs";#N/A,#N/A,TRUE,"Appendix";#N/A,#N/A,TRUE,"Definitions";#N/A,#N/A,TRUE,"ECPGA";#N/A,#N/A,TRUE,"ECPU"}</definedName>
    <definedName name="New_Name" localSheetId="5" hidden="1">{#N/A,#N/A,TRUE,"Cover";#N/A,#N/A,TRUE,"Summary";#N/A,#N/A,TRUE,"Geography";#N/A,#N/A,TRUE,"Geographic Economic Contributio";#N/A,#N/A,TRUE,"ROIC Summary";#N/A,#N/A,TRUE,"Channel";#N/A,#N/A,TRUE,"Channel Economic Contribution";#N/A,#N/A,TRUE,"Channel Cont Dollars";#N/A,#N/A,TRUE,"Channel Ranking";#N/A,#N/A,TRUE,"Channel Graphs";#N/A,#N/A,TRUE,"Channel per sub";#N/A,#N/A,TRUE,"ERPU Rate Mix";#N/A,#N/A,TRUE,"Churn obs";#N/A,#N/A,TRUE,"Appendix";#N/A,#N/A,TRUE,"Definitions";#N/A,#N/A,TRUE,"ECPGA";#N/A,#N/A,TRUE,"ECPU"}</definedName>
    <definedName name="New_Name" hidden="1">{#N/A,#N/A,TRUE,"Cover";#N/A,#N/A,TRUE,"Summary";#N/A,#N/A,TRUE,"Geography";#N/A,#N/A,TRUE,"Geographic Economic Contributio";#N/A,#N/A,TRUE,"ROIC Summary";#N/A,#N/A,TRUE,"Channel";#N/A,#N/A,TRUE,"Channel Economic Contribution";#N/A,#N/A,TRUE,"Channel Cont Dollars";#N/A,#N/A,TRUE,"Channel Ranking";#N/A,#N/A,TRUE,"Channel Graphs";#N/A,#N/A,TRUE,"Channel per sub";#N/A,#N/A,TRUE,"ERPU Rate Mix";#N/A,#N/A,TRUE,"Churn obs";#N/A,#N/A,TRUE,"Appendix";#N/A,#N/A,TRUE,"Definitions";#N/A,#N/A,TRUE,"ECPGA";#N/A,#N/A,TRUE,"ECPU"}</definedName>
    <definedName name="Newcell">"#N/A"</definedName>
    <definedName name="Newcell_1">"#N/A"</definedName>
    <definedName name="Newcell_12">"#N/A"</definedName>
    <definedName name="Newcell_2">"#N/A"</definedName>
    <definedName name="Newcell_2_1">"#N/A"</definedName>
    <definedName name="Newcell_4">"#N/A"</definedName>
    <definedName name="Newcell_5">"#N/A"</definedName>
    <definedName name="Newcell_7">"#N/A"</definedName>
    <definedName name="Newcell_8">"#N/A"</definedName>
    <definedName name="NewCostPerUnit" localSheetId="10">#REF!</definedName>
    <definedName name="NewCostPerUnit" localSheetId="8">#REF!</definedName>
    <definedName name="NewCostPerUnit">#REF!</definedName>
    <definedName name="NewCPGACM" localSheetId="10">#REF!</definedName>
    <definedName name="NewCPGACM" localSheetId="8">#REF!</definedName>
    <definedName name="NewCPGACM">#REF!</definedName>
    <definedName name="NewCPGAYTD" localSheetId="10">#REF!</definedName>
    <definedName name="NewCPGAYTD" localSheetId="8">#REF!</definedName>
    <definedName name="NewCPGAYTD">#REF!</definedName>
    <definedName name="newer" localSheetId="10">#REF!</definedName>
    <definedName name="newer" localSheetId="9">#REF!</definedName>
    <definedName name="newer" localSheetId="8">#REF!</definedName>
    <definedName name="newer">#REF!</definedName>
    <definedName name="newest" localSheetId="10">#REF!</definedName>
    <definedName name="newest" localSheetId="9">#REF!</definedName>
    <definedName name="newest" localSheetId="8">#REF!</definedName>
    <definedName name="newest">#REF!</definedName>
    <definedName name="NewFlights_TemplateRange_Header" localSheetId="10">#REF!</definedName>
    <definedName name="NewFlights_TemplateRange_Header" localSheetId="9">#REF!</definedName>
    <definedName name="NewFlights_TemplateRange_Header" localSheetId="8">#REF!</definedName>
    <definedName name="NewFlights_TemplateRange_Header">#REF!</definedName>
    <definedName name="NewFlights_TemplateRange_Mouse">#REF!</definedName>
    <definedName name="NewOrderedUnits">#REF!</definedName>
    <definedName name="Newplan">#REF!</definedName>
    <definedName name="NewYork_CPP" localSheetId="10">#REF!</definedName>
    <definedName name="NewYork_CPP" localSheetId="9">#REF!</definedName>
    <definedName name="NewYork_CPP" localSheetId="8">#REF!</definedName>
    <definedName name="NewYork_CPP">#REF!</definedName>
    <definedName name="nfirst">18335</definedName>
    <definedName name="nfl" localSheetId="10">#REF!</definedName>
    <definedName name="nfl" localSheetId="9">#REF!</definedName>
    <definedName name="nfl" localSheetId="8">#REF!</definedName>
    <definedName name="nfl">#REF!</definedName>
    <definedName name="nhyuj" localSheetId="10">#REF!</definedName>
    <definedName name="nhyuj" localSheetId="9">#REF!</definedName>
    <definedName name="nhyuj" localSheetId="8">#REF!</definedName>
    <definedName name="nhyuj">#REF!</definedName>
    <definedName name="Nielsen_OCR" localSheetId="10">#REF!</definedName>
    <definedName name="Nielsen_OCR" localSheetId="9">#REF!</definedName>
    <definedName name="Nielsen_OCR" localSheetId="8">#REF!</definedName>
    <definedName name="Nielsen_OCR">#REF!</definedName>
    <definedName name="ninedelete">#REF!</definedName>
    <definedName name="nm">#REF!</definedName>
    <definedName name="nmfashion">#REF!</definedName>
    <definedName name="NMG">#REF!</definedName>
    <definedName name="nmjyuk">#REF!</definedName>
    <definedName name="nmnm">#REF!</definedName>
    <definedName name="nmnmnm">#REF!</definedName>
    <definedName name="NMO">#REF!</definedName>
    <definedName name="nmocpc">[46]nmo!$A$1:$F$265</definedName>
    <definedName name="nmocpm">'[46]nmo 8.4-8.7 google'!$B$10:$C$186</definedName>
    <definedName name="NMOHOME" localSheetId="10">#REF!</definedName>
    <definedName name="NMOHOME" localSheetId="8">#REF!</definedName>
    <definedName name="NMOHOME">#REF!</definedName>
    <definedName name="nmotest">[46]nmo!$A$2:$F$265</definedName>
    <definedName name="nmvb" localSheetId="10">#REF!</definedName>
    <definedName name="nmvb" localSheetId="8">#REF!</definedName>
    <definedName name="nmvb">#REF!</definedName>
    <definedName name="NO" localSheetId="10">#REF!</definedName>
    <definedName name="NO" localSheetId="9">#REF!</definedName>
    <definedName name="NO" localSheetId="8">#REF!</definedName>
    <definedName name="NO">#REF!</definedName>
    <definedName name="NonMediaFee" localSheetId="10">#REF!</definedName>
    <definedName name="NonMediaFee" localSheetId="8">#REF!</definedName>
    <definedName name="NonMediaFee">#REF!</definedName>
    <definedName name="nope" localSheetId="10" hidden="1">#REF!</definedName>
    <definedName name="nope" localSheetId="9" hidden="1">#REF!</definedName>
    <definedName name="nope" localSheetId="8" hidden="1">#REF!</definedName>
    <definedName name="nope" hidden="1">#REF!</definedName>
    <definedName name="Norfolk_CPP" localSheetId="10">#REF!</definedName>
    <definedName name="Norfolk_CPP" localSheetId="9">#REF!</definedName>
    <definedName name="Norfolk_CPP" localSheetId="8">#REF!</definedName>
    <definedName name="Norfolk_CPP">#REF!</definedName>
    <definedName name="nover" localSheetId="10">#REF!</definedName>
    <definedName name="nover" localSheetId="8">#REF!</definedName>
    <definedName name="nover">#REF!</definedName>
    <definedName name="NPV" localSheetId="10">#REF!</definedName>
    <definedName name="NPV" localSheetId="8">#REF!</definedName>
    <definedName name="NPV">#REF!</definedName>
    <definedName name="NULL" localSheetId="10">#REF!</definedName>
    <definedName name="NULL" localSheetId="9">#REF!</definedName>
    <definedName name="NULL" localSheetId="8">#REF!</definedName>
    <definedName name="NULL">#REF!</definedName>
    <definedName name="NUMENTRIES" localSheetId="10">'[12]loan amortization table'!#REF!</definedName>
    <definedName name="NUMENTRIES" localSheetId="8">'[12]loan amortization table'!#REF!</definedName>
    <definedName name="NUMENTRIES">'[12]loan amortization table'!#REF!</definedName>
    <definedName name="NvsAnswerCol">"[12123.xls]CostCenterDetail!$A$8:$A$246"</definedName>
    <definedName name="NvsASD">"V2004-03-31"</definedName>
    <definedName name="NvsAutoDrillOk">"VN"</definedName>
    <definedName name="NvsElapsedTime">0.0000694444388500415</definedName>
    <definedName name="NvsEndTime">38084.1231828704</definedName>
    <definedName name="NvsInstLang">"VENG"</definedName>
    <definedName name="NvsInstSpec">"%,FDEPTID,V12123"</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"V1900-01-01"</definedName>
    <definedName name="NvsPanelSetid">"VFON"</definedName>
    <definedName name="NvsReqBU">"V21"</definedName>
    <definedName name="NvsReqBUOnly">"VN"</definedName>
    <definedName name="NvsTransLed">"VN"</definedName>
    <definedName name="NvsTreeASD">"V2004-03-31"</definedName>
    <definedName name="NvsValTbl.ACCOUNT">"GL_ACCOUNT_TBL"</definedName>
    <definedName name="NvsValTbl.ANALYSIS_TYPE">"PROJ_ANTYPE_TBL"</definedName>
    <definedName name="NvsValTbl.BUSINESS_UNIT">"BUS_UNIT_TBL_GL"</definedName>
    <definedName name="NvsValTbl.SCENARIO">"BD_SCENARIO_TBL"</definedName>
    <definedName name="NvsValTbl.Z_FUNCTION">"Z_FUNCTION_TBL"</definedName>
    <definedName name="NY" localSheetId="10">#REF!</definedName>
    <definedName name="NY" localSheetId="9">#REF!</definedName>
    <definedName name="NY" localSheetId="8">#REF!</definedName>
    <definedName name="NY">#REF!</definedName>
    <definedName name="nyc" localSheetId="10">#REF!</definedName>
    <definedName name="nyc" localSheetId="8">#REF!</definedName>
    <definedName name="nyc">#REF!</definedName>
    <definedName name="nyu" localSheetId="10">#REF!</definedName>
    <definedName name="nyu" localSheetId="9">#REF!</definedName>
    <definedName name="nyu" localSheetId="8">#REF!</definedName>
    <definedName name="nyu">#REF!</definedName>
    <definedName name="o" localSheetId="5">#REF!</definedName>
    <definedName name="o">#REF!</definedName>
    <definedName name="o2_inc">1.04</definedName>
    <definedName name="obi" localSheetId="10">#REF!</definedName>
    <definedName name="obi" localSheetId="8">#REF!</definedName>
    <definedName name="obi">#REF!</definedName>
    <definedName name="ocat" localSheetId="10">#REF!</definedName>
    <definedName name="ocat" localSheetId="8">#REF!</definedName>
    <definedName name="ocat">#REF!</definedName>
    <definedName name="October_Telephony_Summary" localSheetId="10">#REF!</definedName>
    <definedName name="October_Telephony_Summary" localSheetId="8">#REF!</definedName>
    <definedName name="October_Telephony_Summary">#REF!</definedName>
    <definedName name="ocum" localSheetId="10">#REF!</definedName>
    <definedName name="ocum" localSheetId="8">#REF!</definedName>
    <definedName name="ocum">#REF!</definedName>
    <definedName name="ocume">#REF!</definedName>
    <definedName name="odata">#REF!</definedName>
    <definedName name="odelete">#REF!</definedName>
    <definedName name="of">#REF!</definedName>
    <definedName name="ofashion">#REF!</definedName>
    <definedName name="ofbi">#REF!</definedName>
    <definedName name="ofeb">#REF!</definedName>
    <definedName name="off">#REF!</definedName>
    <definedName name="Office_Location" localSheetId="10">#REF!</definedName>
    <definedName name="Office_Location" localSheetId="9">#REF!</definedName>
    <definedName name="Office_Location" localSheetId="8">#REF!</definedName>
    <definedName name="Office_Location">#REF!</definedName>
    <definedName name="Office_Name" localSheetId="10">#REF!</definedName>
    <definedName name="Office_Name" localSheetId="9">#REF!</definedName>
    <definedName name="Office_Name" localSheetId="8">#REF!</definedName>
    <definedName name="Office_Name">#REF!</definedName>
    <definedName name="offlinesales">[1]Lookups!$N$2:$N$4</definedName>
    <definedName name="OFi" localSheetId="10">#REF!</definedName>
    <definedName name="OFi" localSheetId="8">#REF!</definedName>
    <definedName name="OFi">#REF!</definedName>
    <definedName name="ofiscal" localSheetId="10">#REF!</definedName>
    <definedName name="ofiscal" localSheetId="8">#REF!</definedName>
    <definedName name="ofiscal">#REF!</definedName>
    <definedName name="ofwk1" localSheetId="10">#REF!</definedName>
    <definedName name="ofwk1" localSheetId="8">#REF!</definedName>
    <definedName name="ofwk1">#REF!</definedName>
    <definedName name="ofwk3">#REF!</definedName>
    <definedName name="ofwk4">#REF!</definedName>
    <definedName name="ofwk5">#REF!</definedName>
    <definedName name="oh">#REF!</definedName>
    <definedName name="ohbi">#REF!</definedName>
    <definedName name="ohf">#REF!</definedName>
    <definedName name="ohome">#REF!</definedName>
    <definedName name="ohwk1">#REF!</definedName>
    <definedName name="ohwk3">#REF!</definedName>
    <definedName name="ohwk4">#REF!</definedName>
    <definedName name="ohwk5">#REF!</definedName>
    <definedName name="ok">#REF!</definedName>
    <definedName name="old" localSheetId="10" hidden="1">{#N/A,#N/A,FALSE,"W-Cons";#N/A,#N/A,FALSE,"MTAs";#N/A,#N/A,FALSE,"BTAs";#N/A,#N/A,FALSE,"D.C.";#N/A,#N/A,FALSE,"L.A."}</definedName>
    <definedName name="old" localSheetId="4" hidden="1">{#N/A,#N/A,FALSE,"W-Cons";#N/A,#N/A,FALSE,"MTAs";#N/A,#N/A,FALSE,"BTAs";#N/A,#N/A,FALSE,"D.C.";#N/A,#N/A,FALSE,"L.A."}</definedName>
    <definedName name="old" localSheetId="9" hidden="1">{#N/A,#N/A,FALSE,"W-Cons";#N/A,#N/A,FALSE,"MTAs";#N/A,#N/A,FALSE,"BTAs";#N/A,#N/A,FALSE,"D.C.";#N/A,#N/A,FALSE,"L.A."}</definedName>
    <definedName name="old" localSheetId="8" hidden="1">{#N/A,#N/A,FALSE,"W-Cons";#N/A,#N/A,FALSE,"MTAs";#N/A,#N/A,FALSE,"BTAs";#N/A,#N/A,FALSE,"D.C.";#N/A,#N/A,FALSE,"L.A."}</definedName>
    <definedName name="old" localSheetId="5" hidden="1">{#N/A,#N/A,FALSE,"W-Cons";#N/A,#N/A,FALSE,"MTAs";#N/A,#N/A,FALSE,"BTAs";#N/A,#N/A,FALSE,"D.C.";#N/A,#N/A,FALSE,"L.A."}</definedName>
    <definedName name="old" hidden="1">{#N/A,#N/A,FALSE,"W-Cons";#N/A,#N/A,FALSE,"MTAs";#N/A,#N/A,FALSE,"BTAs";#N/A,#N/A,FALSE,"D.C.";#N/A,#N/A,FALSE,"L.A."}</definedName>
    <definedName name="olist" localSheetId="10">#REF!</definedName>
    <definedName name="olist" localSheetId="8">#REF!</definedName>
    <definedName name="olist">#REF!</definedName>
    <definedName name="ololoololo" localSheetId="10">#REF!</definedName>
    <definedName name="ololoololo" localSheetId="9">#REF!</definedName>
    <definedName name="ololoololo" localSheetId="8">#REF!</definedName>
    <definedName name="ololoololo">#REF!</definedName>
    <definedName name="omaster">#REF!</definedName>
    <definedName name="ond">'[36]Delete Revise'!$D$138:$X$156</definedName>
    <definedName name="One" localSheetId="10">#REF!</definedName>
    <definedName name="One" localSheetId="9">#REF!</definedName>
    <definedName name="One" localSheetId="8">#REF!</definedName>
    <definedName name="One">#REF!</definedName>
    <definedName name="ONEDAYAVG" localSheetId="10">#REF!</definedName>
    <definedName name="ONEDAYAVG" localSheetId="9">#REF!</definedName>
    <definedName name="ONEDAYAVG" localSheetId="8">#REF!</definedName>
    <definedName name="ONEDAYAVG">#REF!</definedName>
    <definedName name="oo">#REF!</definedName>
    <definedName name="ooct">#REF!</definedName>
    <definedName name="oogle">#REF!</definedName>
    <definedName name="oompa">#REF!</definedName>
    <definedName name="Op_Exp_drvrs" localSheetId="10">#REF!</definedName>
    <definedName name="Op_Exp_drvrs" localSheetId="8">#REF!</definedName>
    <definedName name="Op_Exp_drvrs">#REF!</definedName>
    <definedName name="Op_Expense" localSheetId="10">#REF!</definedName>
    <definedName name="Op_Expense" localSheetId="8">#REF!</definedName>
    <definedName name="Op_Expense">#REF!</definedName>
    <definedName name="op.time">[7]Inputs!$B$76:$C$79</definedName>
    <definedName name="OP1__Total_By_Channel" localSheetId="10">#REF!</definedName>
    <definedName name="OP1__Total_By_Channel" localSheetId="8">#REF!</definedName>
    <definedName name="OP1__Total_By_Channel">#REF!</definedName>
    <definedName name="opop" localSheetId="10">#REF!</definedName>
    <definedName name="opop" localSheetId="9">#REF!</definedName>
    <definedName name="opop" localSheetId="8">#REF!</definedName>
    <definedName name="opop">#REF!</definedName>
    <definedName name="ORDERED_ADS" localSheetId="10">#REF!</definedName>
    <definedName name="ORDERED_ADS" localSheetId="9">#REF!</definedName>
    <definedName name="ORDERED_ADS" localSheetId="8">#REF!</definedName>
    <definedName name="ORDERED_ADS">#REF!</definedName>
    <definedName name="ORDERED_SEARCH">#REF!</definedName>
    <definedName name="OrderedUnits">#REF!</definedName>
    <definedName name="Organization">[2]Parameters!$O$21:$O$3373</definedName>
    <definedName name="Originals" localSheetId="10">#REF!</definedName>
    <definedName name="Originals" localSheetId="9">#REF!</definedName>
    <definedName name="Originals" localSheetId="8">#REF!</definedName>
    <definedName name="Originals" localSheetId="0">#REF!</definedName>
    <definedName name="Originals">#REF!</definedName>
    <definedName name="oro" localSheetId="10">#REF!</definedName>
    <definedName name="oro" localSheetId="8">#REF!</definedName>
    <definedName name="oro">#REF!</definedName>
    <definedName name="osept">#REF!</definedName>
    <definedName name="Other">#REF!</definedName>
    <definedName name="Other_Creative_Information">#REF!</definedName>
    <definedName name="other_deprec">#REF!</definedName>
    <definedName name="Other_expdrv">#REF!</definedName>
    <definedName name="OtherCostMethodPlacementRow" localSheetId="10">#REF!</definedName>
    <definedName name="OtherCostMethodPlacementRow" localSheetId="9">#REF!</definedName>
    <definedName name="OtherCostMethodPlacementRow" localSheetId="8">#REF!</definedName>
    <definedName name="OtherCostMethodPlacementRow" localSheetId="0">#REF!</definedName>
    <definedName name="OtherCostMethodPlacementRow">#REF!</definedName>
    <definedName name="OtherCostMethodRows" localSheetId="0">#REF!</definedName>
    <definedName name="OtherCostMethodRows">#REF!</definedName>
    <definedName name="OtherCostMethodSubTotalRow" localSheetId="0">#REF!</definedName>
    <definedName name="OtherCostMethodSubTotalRow">#REF!</definedName>
    <definedName name="oui" localSheetId="10">#REF!</definedName>
    <definedName name="oui" localSheetId="9">#REF!</definedName>
    <definedName name="oui" localSheetId="8">#REF!</definedName>
    <definedName name="oui">#REF!</definedName>
    <definedName name="OUTCELL">"#N/A"</definedName>
    <definedName name="OUTCELL_1">"#N/A"</definedName>
    <definedName name="OUTCELL_12">"#N/A"</definedName>
    <definedName name="OUTCELL_2">"#N/A"</definedName>
    <definedName name="OUTCELL_2_1">"#N/A"</definedName>
    <definedName name="OUTCELL_4">"#N/A"</definedName>
    <definedName name="OUTCELL_5">"#N/A"</definedName>
    <definedName name="OUTCELL_7">"#N/A"</definedName>
    <definedName name="OUTCELL_8">"#N/A"</definedName>
    <definedName name="OutClause" localSheetId="10">#REF!</definedName>
    <definedName name="OutClause" localSheetId="9">#REF!</definedName>
    <definedName name="OutClause" localSheetId="8">#REF!</definedName>
    <definedName name="OutClause" localSheetId="0">#REF!</definedName>
    <definedName name="OutClause">#REF!</definedName>
    <definedName name="outclearing">[7]Inputs!$F$81:$G$82</definedName>
    <definedName name="OutsideContractor" localSheetId="10">#REF!</definedName>
    <definedName name="OutsideContractor" localSheetId="8">#REF!</definedName>
    <definedName name="OutsideContractor">#REF!</definedName>
    <definedName name="over" localSheetId="10">#REF!</definedName>
    <definedName name="over" localSheetId="8">#REF!</definedName>
    <definedName name="over">#REF!</definedName>
    <definedName name="over1" localSheetId="10">#REF!</definedName>
    <definedName name="over1" localSheetId="8">#REF!</definedName>
    <definedName name="over1">#REF!</definedName>
    <definedName name="over2">#REF!</definedName>
    <definedName name="Overall_Results" localSheetId="0">#REF!</definedName>
    <definedName name="Overall_Results">#REF!</definedName>
    <definedName name="overbi">#REF!</definedName>
    <definedName name="overc">#REF!</definedName>
    <definedName name="overcum">#REF!</definedName>
    <definedName name="overdelete">#REF!</definedName>
    <definedName name="overdelete2">#REF!</definedName>
    <definedName name="overf">#REF!</definedName>
    <definedName name="overh">#REF!</definedName>
    <definedName name="overhorcum">#REF!</definedName>
    <definedName name="overmaster">#REF!</definedName>
    <definedName name="overnov">#REF!</definedName>
    <definedName name="overtre">#REF!</definedName>
    <definedName name="overture">#REF!</definedName>
    <definedName name="Overture1">#REF!</definedName>
    <definedName name="overturecat">#REF!</definedName>
    <definedName name="overturef">#REF!</definedName>
    <definedName name="overtureh">#REF!</definedName>
    <definedName name="owl">#REF!</definedName>
    <definedName name="p">#REF!</definedName>
    <definedName name="p.95">[25]indiv!#REF!</definedName>
    <definedName name="p.96">[25]indiv!#REF!</definedName>
    <definedName name="P.cp_25">83.8</definedName>
    <definedName name="P.cp150.499">53.5</definedName>
    <definedName name="P.cp25.75">69.8</definedName>
    <definedName name="P.cp500">49.1</definedName>
    <definedName name="P.cp75.149">61.75</definedName>
    <definedName name="Package_Name" localSheetId="10">#REF!</definedName>
    <definedName name="Package_Name" localSheetId="9">#REF!</definedName>
    <definedName name="Package_Name" localSheetId="8">#REF!</definedName>
    <definedName name="Package_Name">#REF!</definedName>
    <definedName name="PackageHeader" localSheetId="10">#REF!</definedName>
    <definedName name="PackageHeader" localSheetId="8">#REF!</definedName>
    <definedName name="PackageHeader">#REF!</definedName>
    <definedName name="Page">[25]indiv!#REF!</definedName>
    <definedName name="Page_Placement" localSheetId="10">#REF!</definedName>
    <definedName name="Page_Placement" localSheetId="9">#REF!</definedName>
    <definedName name="Page_Placement" localSheetId="8">#REF!</definedName>
    <definedName name="Page_Placement">#REF!</definedName>
    <definedName name="Page_Placmenet" localSheetId="10">#REF!</definedName>
    <definedName name="Page_Placmenet" localSheetId="9">#REF!</definedName>
    <definedName name="Page_Placmenet" localSheetId="8">#REF!</definedName>
    <definedName name="Page_Placmenet">#REF!</definedName>
    <definedName name="Page_Placment" localSheetId="10">#REF!</definedName>
    <definedName name="Page_Placment" localSheetId="9">#REF!</definedName>
    <definedName name="Page_Placment" localSheetId="8">#REF!</definedName>
    <definedName name="Page_Placment">#REF!</definedName>
    <definedName name="page_views">#REF!</definedName>
    <definedName name="Page2" localSheetId="10">#REF!</definedName>
    <definedName name="Page2" localSheetId="9">#REF!</definedName>
    <definedName name="Page2" localSheetId="8">#REF!</definedName>
    <definedName name="Page2">#REF!</definedName>
    <definedName name="page2a" localSheetId="10">#REF!</definedName>
    <definedName name="page2a" localSheetId="9">#REF!</definedName>
    <definedName name="page2a" localSheetId="8">#REF!</definedName>
    <definedName name="page2a">#REF!</definedName>
    <definedName name="Page3" localSheetId="10">#REF!</definedName>
    <definedName name="Page3" localSheetId="9">#REF!</definedName>
    <definedName name="Page3" localSheetId="8">#REF!</definedName>
    <definedName name="Page3">#REF!</definedName>
    <definedName name="PAGE4">#REF!</definedName>
    <definedName name="PageType">[15]Data!$B$2:$B$7</definedName>
    <definedName name="paging.toggle">[7]Inputs!$A$15</definedName>
    <definedName name="PaidSearch" localSheetId="10">#REF!</definedName>
    <definedName name="PaidSearch" localSheetId="8">#REF!</definedName>
    <definedName name="PaidSearch">#REF!</definedName>
    <definedName name="painintheass" localSheetId="10">#REF!</definedName>
    <definedName name="painintheass" localSheetId="8">#REF!</definedName>
    <definedName name="painintheass">#REF!</definedName>
    <definedName name="PANTENE" localSheetId="10">#REF!</definedName>
    <definedName name="PANTENE" localSheetId="8">#REF!</definedName>
    <definedName name="PANTENE">#REF!</definedName>
    <definedName name="pap_inc">1.04</definedName>
    <definedName name="ParentFormat" localSheetId="10">#REF!</definedName>
    <definedName name="ParentFormat" localSheetId="9">#REF!</definedName>
    <definedName name="ParentFormat" localSheetId="8">#REF!</definedName>
    <definedName name="ParentFormat">#REF!</definedName>
    <definedName name="PartnerContentHub" localSheetId="10">#REF!</definedName>
    <definedName name="PartnerContentHub" localSheetId="8">#REF!</definedName>
    <definedName name="PartnerContentHub">#REF!</definedName>
    <definedName name="Partners_Meeting">#REF!</definedName>
    <definedName name="PartnerSiteSponsorship">#REF!</definedName>
    <definedName name="PayrollTax" localSheetId="10">#REF!</definedName>
    <definedName name="PayrollTax" localSheetId="8">#REF!</definedName>
    <definedName name="PayrollTax">#REF!</definedName>
    <definedName name="PDOTZERO.1" localSheetId="10">#REF!</definedName>
    <definedName name="PDOTZERO.1" localSheetId="8">#REF!</definedName>
    <definedName name="PDOTZERO.1">#REF!</definedName>
    <definedName name="PDOTZERO1" localSheetId="10">#REF!</definedName>
    <definedName name="PDOTZERO1" localSheetId="8">#REF!</definedName>
    <definedName name="PDOTZERO1">#REF!</definedName>
    <definedName name="PDOTZERO2">#REF!</definedName>
    <definedName name="PED">#REF!</definedName>
    <definedName name="pedo">#REF!</definedName>
    <definedName name="penetration.adjustment">'[12]mercer subs'!#REF!</definedName>
    <definedName name="Percent" localSheetId="10">#REF!</definedName>
    <definedName name="Percent" localSheetId="9">#REF!</definedName>
    <definedName name="Percent" localSheetId="8">#REF!</definedName>
    <definedName name="Percent">"#REF!"</definedName>
    <definedName name="Percent_1">"#REF!"</definedName>
    <definedName name="Percent_11">"#N/A"</definedName>
    <definedName name="Percent_12">"#N/A"</definedName>
    <definedName name="Percent_13">"#N/A"</definedName>
    <definedName name="Percent_14">"#N/A"</definedName>
    <definedName name="Percent_15">"#N/A"</definedName>
    <definedName name="Percent_16">"#N/A"</definedName>
    <definedName name="Percent_17">"#N/A"</definedName>
    <definedName name="Percent_2">"#REF!"</definedName>
    <definedName name="Percent_2_1">"#REF!"</definedName>
    <definedName name="Percent_2_11">"#N/A"</definedName>
    <definedName name="Percent_2_12">"#N/A"</definedName>
    <definedName name="Percent_2_13">"#N/A"</definedName>
    <definedName name="Percent_2_14">"#N/A"</definedName>
    <definedName name="Percent_2_15">"#N/A"</definedName>
    <definedName name="Percent_2_16">"#N/A"</definedName>
    <definedName name="Percent_2_17">"#N/A"</definedName>
    <definedName name="Percent_4">"#REF!"</definedName>
    <definedName name="Percent_5">"#REF!"</definedName>
    <definedName name="Percent_7">"#REF!"</definedName>
    <definedName name="Percent_8">"#REF!"</definedName>
    <definedName name="PERCENTAGE_FLIGHTING_TEXT">#REF!</definedName>
    <definedName name="PERCENTAGE_FLIGHTING_TITLE">#REF!</definedName>
    <definedName name="pers1517">'[47]Age 15-17'!$C$10:$E$31</definedName>
    <definedName name="pers1820">'[47]Age 18-20'!$C$10:$E$31</definedName>
    <definedName name="pers2124">'[47]Age 21-24'!$C$10:$E$31</definedName>
    <definedName name="PERSOL_HEADER_1" localSheetId="10">#REF!</definedName>
    <definedName name="PERSOL_HEADER_1" localSheetId="9">#REF!</definedName>
    <definedName name="PERSOL_HEADER_1" localSheetId="8">#REF!</definedName>
    <definedName name="PERSOL_HEADER_1">#REF!</definedName>
    <definedName name="PG.SIZE" localSheetId="10">#REF!</definedName>
    <definedName name="PG.SIZE" localSheetId="9">#REF!</definedName>
    <definedName name="PG.SIZE" localSheetId="8">#REF!</definedName>
    <definedName name="PG.SIZE">#REF!</definedName>
    <definedName name="Phillieco.toggle">'[48]Inputs &amp; Rev-Exp.'!$A$12</definedName>
    <definedName name="Philly_CPP" localSheetId="10">#REF!</definedName>
    <definedName name="Philly_CPP" localSheetId="9">#REF!</definedName>
    <definedName name="Philly_CPP" localSheetId="8">#REF!</definedName>
    <definedName name="Philly_CPP">#REF!</definedName>
    <definedName name="pippo" localSheetId="10">#REF!</definedName>
    <definedName name="pippo" localSheetId="8">#REF!</definedName>
    <definedName name="pippo">#REF!</definedName>
    <definedName name="Pitt_CPP">#REF!</definedName>
    <definedName name="PivotData" localSheetId="10">OFFSET(#REF!,0,0,COUNTA(#REF!),COUNTA(#REF!))</definedName>
    <definedName name="PivotData" localSheetId="8">OFFSET(#REF!,0,0,COUNTA(#REF!),COUNTA(#REF!))</definedName>
    <definedName name="PivotData">OFFSET(#REF!,0,0,COUNTA(#REF!),COUNTA(#REF!))</definedName>
    <definedName name="PLACEMENT_DETAILS__FF_" localSheetId="10">#REF!</definedName>
    <definedName name="PLACEMENT_DETAILS__FF_" localSheetId="8">#REF!</definedName>
    <definedName name="PLACEMENT_DETAILS__FF_">#REF!</definedName>
    <definedName name="PLACEMENT_GENRE_TYPE" localSheetId="10">#REF!</definedName>
    <definedName name="PLACEMENT_GENRE_TYPE" localSheetId="8">#REF!</definedName>
    <definedName name="PLACEMENT_GENRE_TYPE">#REF!</definedName>
    <definedName name="Placement_GUID" localSheetId="10">#REF!</definedName>
    <definedName name="Placement_GUID" localSheetId="9">#REF!</definedName>
    <definedName name="Placement_GUID" localSheetId="8">#REF!</definedName>
    <definedName name="Placement_GUID">#REF!</definedName>
    <definedName name="Placement_Height" localSheetId="10">#REF!</definedName>
    <definedName name="Placement_Height" localSheetId="9">#REF!</definedName>
    <definedName name="Placement_Height" localSheetId="8">#REF!</definedName>
    <definedName name="Placement_Height">#REF!</definedName>
    <definedName name="placement_id" localSheetId="10">#REF!</definedName>
    <definedName name="placement_id" localSheetId="9">#REF!</definedName>
    <definedName name="placement_id" localSheetId="8">#REF!</definedName>
    <definedName name="placement_id">#REF!</definedName>
    <definedName name="Placement_Media_Code">#REF!</definedName>
    <definedName name="Placement_Media_Code_Enabled">#REF!</definedName>
    <definedName name="PLACEMENT_TARGETING_TYPE" localSheetId="10">#REF!</definedName>
    <definedName name="PLACEMENT_TARGETING_TYPE" localSheetId="8">#REF!</definedName>
    <definedName name="PLACEMENT_TARGETING_TYPE">#REF!</definedName>
    <definedName name="placement_url" localSheetId="10">#REF!</definedName>
    <definedName name="placement_url" localSheetId="9">#REF!</definedName>
    <definedName name="placement_url" localSheetId="8">#REF!</definedName>
    <definedName name="placement_url">#REF!</definedName>
    <definedName name="Placement_Width" localSheetId="10">#REF!</definedName>
    <definedName name="Placement_Width" localSheetId="9">#REF!</definedName>
    <definedName name="Placement_Width" localSheetId="8">#REF!</definedName>
    <definedName name="Placement_Width">#REF!</definedName>
    <definedName name="placement3">[49]CUSTOM!$A$83:$A$89</definedName>
    <definedName name="PlacementFileType_list_">[50]Meta!$AD$11:$AD$14</definedName>
    <definedName name="PlacementName" localSheetId="10">#REF!</definedName>
    <definedName name="PlacementName" localSheetId="9">#REF!</definedName>
    <definedName name="PlacementName" localSheetId="8">#REF!</definedName>
    <definedName name="PlacementName" localSheetId="0">#REF!</definedName>
    <definedName name="PlacementName">#REF!</definedName>
    <definedName name="PlacementObjective" localSheetId="10">#REF!</definedName>
    <definedName name="PlacementObjective" localSheetId="9">#REF!</definedName>
    <definedName name="PlacementObjective" localSheetId="8">#REF!</definedName>
    <definedName name="PlacementObjective">#REF!</definedName>
    <definedName name="PlacementRichMediaAccepted_list_">[50]Meta!$AK$11:$AK$12</definedName>
    <definedName name="PlacementRichMediaFeeIncluded_list_">[50]Meta!$AL$11:$AL$12</definedName>
    <definedName name="PlacementServedByThirdPartyAdServer_list_">[50]Meta!$AG$11:$AG$12</definedName>
    <definedName name="PlacementSubcategoryName" localSheetId="10">#REF!</definedName>
    <definedName name="PlacementSubcategoryName" localSheetId="9">#REF!</definedName>
    <definedName name="PlacementSubcategoryName" localSheetId="8">#REF!</definedName>
    <definedName name="PlacementSubcategoryName" localSheetId="0">#REF!</definedName>
    <definedName name="PlacementSubcategoryName">#REF!</definedName>
    <definedName name="PlacementTypeName" localSheetId="10">#REF!</definedName>
    <definedName name="PlacementTypeName" localSheetId="9">#REF!</definedName>
    <definedName name="PlacementTypeName" localSheetId="8">#REF!</definedName>
    <definedName name="PlacementTypeName" localSheetId="0">#REF!</definedName>
    <definedName name="PlacementTypeName">#REF!</definedName>
    <definedName name="PlacementURL" localSheetId="10">#REF!</definedName>
    <definedName name="PlacementURL" localSheetId="9">#REF!</definedName>
    <definedName name="PlacementURL" localSheetId="8">#REF!</definedName>
    <definedName name="PlacementURL" localSheetId="0">#REF!</definedName>
    <definedName name="PlacementURL">#REF!</definedName>
    <definedName name="PLAN_BRANDFX" localSheetId="10">#REF!</definedName>
    <definedName name="PLAN_BRANDFX" localSheetId="9">#REF!</definedName>
    <definedName name="PLAN_BRANDFX" localSheetId="8">#REF!</definedName>
    <definedName name="PLAN_BRANDFX">#REF!</definedName>
    <definedName name="PLAN_BRANDFX_1">"#REF!"</definedName>
    <definedName name="PLAN_BRANDFX_11">"#N/A"</definedName>
    <definedName name="PLAN_BRANDFX_12">"#N/A"</definedName>
    <definedName name="PLAN_BRANDFX_13">"#N/A"</definedName>
    <definedName name="PLAN_BRANDFX_14">"#N/A"</definedName>
    <definedName name="PLAN_BRANDFX_15">"#N/A"</definedName>
    <definedName name="PLAN_BRANDFX_16">"#N/A"</definedName>
    <definedName name="PLAN_BRANDFX_17">"#N/A"</definedName>
    <definedName name="PLAN_BRANDFX_2">"#REF!"</definedName>
    <definedName name="PLAN_BRANDFX_2_1">"#REF!"</definedName>
    <definedName name="PLAN_BRANDFX_2_11">"#N/A"</definedName>
    <definedName name="PLAN_BRANDFX_2_12">"#N/A"</definedName>
    <definedName name="PLAN_BRANDFX_2_13">"#N/A"</definedName>
    <definedName name="PLAN_BRANDFX_2_14">"#N/A"</definedName>
    <definedName name="PLAN_BRANDFX_2_15">"#N/A"</definedName>
    <definedName name="PLAN_BRANDFX_2_16">"#N/A"</definedName>
    <definedName name="PLAN_BRANDFX_2_17">"#N/A"</definedName>
    <definedName name="PLAN_BRANDFX_4">"#REF!"</definedName>
    <definedName name="PLAN_BRANDFX_5">"#REF!"</definedName>
    <definedName name="PLAN_BRANDFX_7">"#REF!"</definedName>
    <definedName name="PLAN_BRANDFX_8">"#REF!"</definedName>
    <definedName name="PLAN_BRANDFX.">#REF!</definedName>
    <definedName name="Planned" localSheetId="10">#REF!</definedName>
    <definedName name="Planned" localSheetId="9">#REF!</definedName>
    <definedName name="Planned" localSheetId="8">#REF!</definedName>
    <definedName name="Planned" localSheetId="0">#REF!</definedName>
    <definedName name="Planned">#REF!</definedName>
    <definedName name="planned_cost" localSheetId="10">#REF!</definedName>
    <definedName name="planned_cost" localSheetId="9">#REF!</definedName>
    <definedName name="planned_cost" localSheetId="8">#REF!</definedName>
    <definedName name="planned_cost">#REF!</definedName>
    <definedName name="planned_unit_amount">#REF!</definedName>
    <definedName name="Platforms" localSheetId="10">#REF!</definedName>
    <definedName name="Platforms" localSheetId="8">#REF!</definedName>
    <definedName name="Platforms">#REF!</definedName>
    <definedName name="PlayTime">'[10]Rich Media Options'!$S$4:$S$9</definedName>
    <definedName name="PM_DATA" localSheetId="10">#REF!</definedName>
    <definedName name="PM_DATA" localSheetId="8">#REF!</definedName>
    <definedName name="PM_DATA">#REF!</definedName>
    <definedName name="PNETA" localSheetId="10">#REF!</definedName>
    <definedName name="PNETA" localSheetId="9">#REF!</definedName>
    <definedName name="PNETA" localSheetId="8">#REF!</definedName>
    <definedName name="PNETA">#REF!</definedName>
    <definedName name="PNETB" localSheetId="10">#REF!</definedName>
    <definedName name="PNETB" localSheetId="9">#REF!</definedName>
    <definedName name="PNETB" localSheetId="8">#REF!</definedName>
    <definedName name="PNETB">#REF!</definedName>
    <definedName name="PNETC" localSheetId="10">#REF!</definedName>
    <definedName name="PNETC" localSheetId="9">#REF!</definedName>
    <definedName name="PNETC" localSheetId="8">#REF!</definedName>
    <definedName name="PNETC">#REF!</definedName>
    <definedName name="poi">#REF!</definedName>
    <definedName name="poo" localSheetId="10">#REF!</definedName>
    <definedName name="poo" localSheetId="8">#REF!</definedName>
    <definedName name="poo">#REF!</definedName>
    <definedName name="poop" localSheetId="10">#REF!</definedName>
    <definedName name="poop" localSheetId="9">#REF!</definedName>
    <definedName name="poop" localSheetId="8">#REF!</definedName>
    <definedName name="poop">#REF!</definedName>
    <definedName name="position_dimension_list_">[50]Meta!$A$11:$C$30</definedName>
    <definedName name="position_validation_list">[28]Meta!$C$11:$C$30</definedName>
    <definedName name="positioning" localSheetId="10">#REF!</definedName>
    <definedName name="positioning" localSheetId="9">#REF!</definedName>
    <definedName name="positioning" localSheetId="8">#REF!</definedName>
    <definedName name="positioning">#REF!</definedName>
    <definedName name="pp" localSheetId="10">#REF!</definedName>
    <definedName name="pp" localSheetId="9">#REF!</definedName>
    <definedName name="pp" localSheetId="8">#REF!</definedName>
    <definedName name="pp">#REF!</definedName>
    <definedName name="PPAs">#REF!</definedName>
    <definedName name="ppp" localSheetId="10">#REF!</definedName>
    <definedName name="ppp" localSheetId="9">#REF!</definedName>
    <definedName name="ppp" localSheetId="8">#REF!</definedName>
    <definedName name="ppp">#REF!</definedName>
    <definedName name="pppp">#REF!</definedName>
    <definedName name="pppppp">#REF!</definedName>
    <definedName name="ppppppp">#REF!</definedName>
    <definedName name="pppppppp">#REF!</definedName>
    <definedName name="ppppppppp">#REF!</definedName>
    <definedName name="Premium">#REF!</definedName>
    <definedName name="PREOPENCALENDAR">#REF!</definedName>
    <definedName name="price_chart">#REF!</definedName>
    <definedName name="Price_Pie">#REF!</definedName>
    <definedName name="Pricing_Summary">#REF!</definedName>
    <definedName name="Pricing_Type">#REF!</definedName>
    <definedName name="primary_placement">#REF!</definedName>
    <definedName name="PRIME" localSheetId="0">#REF!</definedName>
    <definedName name="PRIME">#REF!</definedName>
    <definedName name="Prina_Area1">"#REF!"</definedName>
    <definedName name="Prina_Area1_1">"#REF!"</definedName>
    <definedName name="Prina_Area1_11">"#N/A"</definedName>
    <definedName name="Prina_Area1_12">"#N/A"</definedName>
    <definedName name="Prina_Area1_13">"#N/A"</definedName>
    <definedName name="Prina_Area1_14">"#N/A"</definedName>
    <definedName name="Prina_Area1_15">"#N/A"</definedName>
    <definedName name="Prina_Area1_16">"#N/A"</definedName>
    <definedName name="Prina_Area1_17">"#N/A"</definedName>
    <definedName name="Prina_Area1_2">"#REF!"</definedName>
    <definedName name="Prina_Area1_2_1">"#REF!"</definedName>
    <definedName name="Prina_Area1_2_11">"#N/A"</definedName>
    <definedName name="Prina_Area1_2_12">"#N/A"</definedName>
    <definedName name="Prina_Area1_2_13">"#N/A"</definedName>
    <definedName name="Prina_Area1_2_14">"#N/A"</definedName>
    <definedName name="Prina_Area1_2_15">"#N/A"</definedName>
    <definedName name="Prina_Area1_2_16">"#N/A"</definedName>
    <definedName name="Prina_Area1_2_17">"#N/A"</definedName>
    <definedName name="Prina_Area1_4">"#REF!"</definedName>
    <definedName name="Prina_Area1_5">"#REF!"</definedName>
    <definedName name="Prina_Area1_7">"#REF!"</definedName>
    <definedName name="Prina_Area1_8">"#REF!"</definedName>
    <definedName name="Principal" localSheetId="10">#REF!</definedName>
    <definedName name="Principal" localSheetId="8">#REF!</definedName>
    <definedName name="Principal">#REF!</definedName>
    <definedName name="Print" localSheetId="10">#REF!</definedName>
    <definedName name="Print" localSheetId="9">#REF!</definedName>
    <definedName name="Print" localSheetId="8">#REF!</definedName>
    <definedName name="Print">#REF!</definedName>
    <definedName name="Print_Area_MI">#REF!</definedName>
    <definedName name="Print_Section">#REF!</definedName>
    <definedName name="Print_Titles_MI" localSheetId="10">#REF!</definedName>
    <definedName name="Print_Titles_MI" localSheetId="9">#REF!</definedName>
    <definedName name="Print_Titles_MI" localSheetId="8">#REF!</definedName>
    <definedName name="Print_Titles_MI">#REF!</definedName>
    <definedName name="Print.Area" localSheetId="10">#REF!</definedName>
    <definedName name="Print.Area" localSheetId="9">#REF!</definedName>
    <definedName name="Print.Area" localSheetId="8">#REF!</definedName>
    <definedName name="Print.Area">#REF!</definedName>
    <definedName name="PRINT1" localSheetId="10">#REF!</definedName>
    <definedName name="PRINT1" localSheetId="9">#REF!</definedName>
    <definedName name="PRINT1" localSheetId="8">#REF!</definedName>
    <definedName name="PRINT1">#REF!</definedName>
    <definedName name="Print2">#REF!</definedName>
    <definedName name="printarea">"#REF!"</definedName>
    <definedName name="printarea_1">"#REF!"</definedName>
    <definedName name="printarea_11">"#N/A"</definedName>
    <definedName name="printarea_12">"#N/A"</definedName>
    <definedName name="printarea_13">"#N/A"</definedName>
    <definedName name="printarea_14">"#N/A"</definedName>
    <definedName name="printarea_15">"#N/A"</definedName>
    <definedName name="printarea_16">"#N/A"</definedName>
    <definedName name="printarea_17">"#N/A"</definedName>
    <definedName name="printarea_2">"#REF!"</definedName>
    <definedName name="printarea_2_1">"#REF!"</definedName>
    <definedName name="printarea_2_11">"#N/A"</definedName>
    <definedName name="printarea_2_12">"#N/A"</definedName>
    <definedName name="printarea_2_13">"#N/A"</definedName>
    <definedName name="printarea_2_14">"#N/A"</definedName>
    <definedName name="printarea_2_15">"#N/A"</definedName>
    <definedName name="printarea_2_16">"#N/A"</definedName>
    <definedName name="printarea_2_17">"#N/A"</definedName>
    <definedName name="printarea_4">"#REF!"</definedName>
    <definedName name="printarea_5">"#REF!"</definedName>
    <definedName name="printarea_7">"#REF!"</definedName>
    <definedName name="printarea_8">"#REF!"</definedName>
    <definedName name="printarea1">"#REF!"</definedName>
    <definedName name="printarea1_1">"#REF!"</definedName>
    <definedName name="printarea1_11">"#N/A"</definedName>
    <definedName name="printarea1_12">"#N/A"</definedName>
    <definedName name="printarea1_13">"#N/A"</definedName>
    <definedName name="printarea1_14">"#N/A"</definedName>
    <definedName name="printarea1_15">"#N/A"</definedName>
    <definedName name="printarea1_16">"#N/A"</definedName>
    <definedName name="printarea1_17">"#N/A"</definedName>
    <definedName name="printarea1_2">"#REF!"</definedName>
    <definedName name="printarea1_2_1">"#REF!"</definedName>
    <definedName name="printarea1_2_11">"#N/A"</definedName>
    <definedName name="printarea1_2_12">"#N/A"</definedName>
    <definedName name="printarea1_2_13">"#N/A"</definedName>
    <definedName name="printarea1_2_14">"#N/A"</definedName>
    <definedName name="printarea1_2_15">"#N/A"</definedName>
    <definedName name="printarea1_2_16">"#N/A"</definedName>
    <definedName name="printarea1_2_17">"#N/A"</definedName>
    <definedName name="printarea1_4">"#REF!"</definedName>
    <definedName name="printarea1_5">"#REF!"</definedName>
    <definedName name="printarea1_7">"#REF!"</definedName>
    <definedName name="printarea1_8">"#REF!"</definedName>
    <definedName name="printarea2">"#REF!"</definedName>
    <definedName name="printarea2_1">"#REF!"</definedName>
    <definedName name="printarea2_11">"#N/A"</definedName>
    <definedName name="printarea2_12">"#N/A"</definedName>
    <definedName name="printarea2_13">"#N/A"</definedName>
    <definedName name="printarea2_14">"#N/A"</definedName>
    <definedName name="printarea2_15">"#N/A"</definedName>
    <definedName name="printarea2_16">"#N/A"</definedName>
    <definedName name="printarea2_17">"#N/A"</definedName>
    <definedName name="printarea2_2">"#REF!"</definedName>
    <definedName name="printarea2_2_1">"#REF!"</definedName>
    <definedName name="printarea2_2_11">"#N/A"</definedName>
    <definedName name="printarea2_2_12">"#N/A"</definedName>
    <definedName name="printarea2_2_13">"#N/A"</definedName>
    <definedName name="printarea2_2_14">"#N/A"</definedName>
    <definedName name="printarea2_2_15">"#N/A"</definedName>
    <definedName name="printarea2_2_16">"#N/A"</definedName>
    <definedName name="printarea2_2_17">"#N/A"</definedName>
    <definedName name="printarea2_4">"#REF!"</definedName>
    <definedName name="printarea2_5">"#REF!"</definedName>
    <definedName name="printarea2_7">"#REF!"</definedName>
    <definedName name="printarea2_8">"#REF!"</definedName>
    <definedName name="printarea3">"#REF!"</definedName>
    <definedName name="printarea3_1">"#REF!"</definedName>
    <definedName name="printarea3_11">"#N/A"</definedName>
    <definedName name="printarea3_12">"#N/A"</definedName>
    <definedName name="printarea3_13">"#N/A"</definedName>
    <definedName name="printarea3_14">"#N/A"</definedName>
    <definedName name="printarea3_15">"#N/A"</definedName>
    <definedName name="printarea3_16">"#N/A"</definedName>
    <definedName name="printarea3_17">"#N/A"</definedName>
    <definedName name="printarea3_2">"#REF!"</definedName>
    <definedName name="printarea3_2_1">"#REF!"</definedName>
    <definedName name="printarea3_2_11">"#N/A"</definedName>
    <definedName name="printarea3_2_12">"#N/A"</definedName>
    <definedName name="printarea3_2_13">"#N/A"</definedName>
    <definedName name="printarea3_2_14">"#N/A"</definedName>
    <definedName name="printarea3_2_15">"#N/A"</definedName>
    <definedName name="printarea3_2_16">"#N/A"</definedName>
    <definedName name="printarea3_2_17">"#N/A"</definedName>
    <definedName name="printarea3_4">"#REF!"</definedName>
    <definedName name="printarea3_5">"#REF!"</definedName>
    <definedName name="printarea3_7">"#REF!"</definedName>
    <definedName name="printarea3_8">"#REF!"</definedName>
    <definedName name="printarea5">"#REF!"</definedName>
    <definedName name="printarea5_1">"#REF!"</definedName>
    <definedName name="printarea5_11">"#N/A"</definedName>
    <definedName name="printarea5_12">"#N/A"</definedName>
    <definedName name="printarea5_13">"#N/A"</definedName>
    <definedName name="printarea5_14">"#N/A"</definedName>
    <definedName name="printarea5_15">"#N/A"</definedName>
    <definedName name="printarea5_16">"#N/A"</definedName>
    <definedName name="printarea5_17">"#N/A"</definedName>
    <definedName name="printarea5_2">"#REF!"</definedName>
    <definedName name="printarea5_2_1">"#REF!"</definedName>
    <definedName name="printarea5_2_11">"#N/A"</definedName>
    <definedName name="printarea5_2_12">"#N/A"</definedName>
    <definedName name="printarea5_2_13">"#N/A"</definedName>
    <definedName name="printarea5_2_14">"#N/A"</definedName>
    <definedName name="printarea5_2_15">"#N/A"</definedName>
    <definedName name="printarea5_2_16">"#N/A"</definedName>
    <definedName name="printarea5_2_17">"#N/A"</definedName>
    <definedName name="printarea5_4">"#REF!"</definedName>
    <definedName name="printarea5_5">"#REF!"</definedName>
    <definedName name="printarea5_7">"#REF!"</definedName>
    <definedName name="printarea5_8">"#REF!"</definedName>
    <definedName name="PrintCPM" localSheetId="10">#REF!</definedName>
    <definedName name="PrintCPM" localSheetId="8">#REF!</definedName>
    <definedName name="PrintCPM">#REF!</definedName>
    <definedName name="PRINTDISCOUNT" localSheetId="10">#REF!</definedName>
    <definedName name="PRINTDISCOUNT" localSheetId="8">#REF!</definedName>
    <definedName name="PRINTDISCOUNT">#REF!</definedName>
    <definedName name="printerversion" localSheetId="10">#REF!</definedName>
    <definedName name="printerversion" localSheetId="9">#REF!</definedName>
    <definedName name="printerversion" localSheetId="8">#REF!</definedName>
    <definedName name="printerversion">#REF!</definedName>
    <definedName name="prnyc">#REF!</definedName>
    <definedName name="PROCUREMENT_METHOD_650" localSheetId="10">#REF!</definedName>
    <definedName name="PROCUREMENT_METHOD_650" localSheetId="8">#REF!</definedName>
    <definedName name="PROCUREMENT_METHOD_650">#REF!</definedName>
    <definedName name="prod_factors" localSheetId="10">#REF!</definedName>
    <definedName name="prod_factors" localSheetId="8">#REF!</definedName>
    <definedName name="prod_factors">#REF!</definedName>
    <definedName name="ProdDescript" localSheetId="10">#REF!</definedName>
    <definedName name="ProdDescript" localSheetId="8">#REF!</definedName>
    <definedName name="ProdDescript">#REF!</definedName>
    <definedName name="PRODUCT_CODE">#REF!</definedName>
    <definedName name="Product_Sub_Account" localSheetId="10">#REF!</definedName>
    <definedName name="Product_Sub_Account" localSheetId="9">#REF!</definedName>
    <definedName name="Product_Sub_Account" localSheetId="8">#REF!</definedName>
    <definedName name="Product_Sub_Account">#REF!</definedName>
    <definedName name="ProductCode" localSheetId="0">#REF!</definedName>
    <definedName name="ProductCode">#REF!</definedName>
    <definedName name="Production_Email" localSheetId="10">#REF!</definedName>
    <definedName name="Production_Email" localSheetId="9">#REF!</definedName>
    <definedName name="Production_Email" localSheetId="8">#REF!</definedName>
    <definedName name="Production_Email">#REF!</definedName>
    <definedName name="Production_Name" localSheetId="10">#REF!</definedName>
    <definedName name="Production_Name" localSheetId="9">#REF!</definedName>
    <definedName name="Production_Name" localSheetId="8">#REF!</definedName>
    <definedName name="Production_Name">#REF!</definedName>
    <definedName name="PROGRAMMATIC_TYPE" localSheetId="10">#REF!</definedName>
    <definedName name="PROGRAMMATIC_TYPE" localSheetId="8">#REF!</definedName>
    <definedName name="PROGRAMMATIC_TYPE">#REF!</definedName>
    <definedName name="proj1_5a" localSheetId="10">#REF!</definedName>
    <definedName name="proj1_5a" localSheetId="8">#REF!</definedName>
    <definedName name="proj1_5a">#REF!</definedName>
    <definedName name="proj1_5b" localSheetId="10">#REF!</definedName>
    <definedName name="proj1_5b" localSheetId="8">#REF!</definedName>
    <definedName name="proj1_5b">#REF!</definedName>
    <definedName name="proj1_5c">#REF!</definedName>
    <definedName name="PROMO_LUT" localSheetId="0">#REF!</definedName>
    <definedName name="PROMO_LUT">#REF!</definedName>
    <definedName name="Property_Tax_Table">#REF!</definedName>
    <definedName name="PropertyTax">#REF!</definedName>
    <definedName name="Protocols">'[35]Data List'!$G$2:$G$35</definedName>
    <definedName name="Providence_CPP" localSheetId="10">#REF!</definedName>
    <definedName name="Providence_CPP" localSheetId="9">#REF!</definedName>
    <definedName name="Providence_CPP" localSheetId="8">#REF!</definedName>
    <definedName name="Providence_CPP">#REF!</definedName>
    <definedName name="prynyc" localSheetId="10">#REF!</definedName>
    <definedName name="prynyc" localSheetId="8">#REF!</definedName>
    <definedName name="prynyc">#REF!</definedName>
    <definedName name="PUB" localSheetId="10">#REF!</definedName>
    <definedName name="PUB" localSheetId="9">#REF!</definedName>
    <definedName name="PUB" localSheetId="8">#REF!</definedName>
    <definedName name="PUB">#REF!</definedName>
    <definedName name="pub_ad_server_order_num" localSheetId="10">#REF!</definedName>
    <definedName name="pub_ad_server_order_num" localSheetId="9">#REF!</definedName>
    <definedName name="pub_ad_server_order_num" localSheetId="8">#REF!</definedName>
    <definedName name="pub_ad_server_order_num">#REF!</definedName>
    <definedName name="pub_order_date">#REF!</definedName>
    <definedName name="Pub_placement_parent_ref">#REF!</definedName>
    <definedName name="pub_placement_ref">#REF!</definedName>
    <definedName name="pub_sales_order_ref">#REF!</definedName>
    <definedName name="pub_sales_order_version">#REF!</definedName>
    <definedName name="pub_valid_until_date">#REF!</definedName>
    <definedName name="Publisher" localSheetId="10">#REF!</definedName>
    <definedName name="Publisher" localSheetId="9">#REF!</definedName>
    <definedName name="Publisher" localSheetId="8">#REF!</definedName>
    <definedName name="Publisher">#REF!</definedName>
    <definedName name="Publisher_Name" localSheetId="10">#REF!</definedName>
    <definedName name="Publisher_Name" localSheetId="9">#REF!</definedName>
    <definedName name="Publisher_Name" localSheetId="8">#REF!</definedName>
    <definedName name="Publisher_Name">#REF!</definedName>
    <definedName name="Publisher_Names_and_MV_IDs_1">#REF!</definedName>
    <definedName name="publisher_product_name" localSheetId="10">#REF!</definedName>
    <definedName name="publisher_product_name" localSheetId="9">#REF!</definedName>
    <definedName name="publisher_product_name" localSheetId="8">#REF!</definedName>
    <definedName name="publisher_product_name">#REF!</definedName>
    <definedName name="Publisher_VeInteractive" localSheetId="0">#REF!</definedName>
    <definedName name="Publisher_VeInteractive">#REF!</definedName>
    <definedName name="PublishingSiteName" localSheetId="10">#REF!</definedName>
    <definedName name="PublishingSiteName" localSheetId="9">#REF!</definedName>
    <definedName name="PublishingSiteName" localSheetId="8">#REF!</definedName>
    <definedName name="PublishingSiteName" localSheetId="0">#REF!</definedName>
    <definedName name="PublishingSiteName">#REF!</definedName>
    <definedName name="PurchasingCriteria">OFFSET([35]dropdowns!$E$4,0,0,COUNTA([35]dropdowns!$E$1:$E$65536)-1,1)</definedName>
    <definedName name="PvtData" localSheetId="10">OFFSET('[35]pl billing report detail'!$A$2,0,0,COUNTA('[35]pl billing report detail'!$A:$A),COUNTA('[35]pl billing report detail'!$2:$2))</definedName>
    <definedName name="PvtData" localSheetId="9">OFFSET('[35]pl billing report detail'!$A$2,0,0,COUNTA('[35]pl billing report detail'!$A:$A),COUNTA('[35]pl billing report detail'!$2:$2))</definedName>
    <definedName name="PvtData" localSheetId="8">OFFSET('[35]pl billing report detail'!$A$2,0,0,COUNTA('[35]pl billing report detail'!$A:$A),COUNTA('[35]pl billing report detail'!$2:$2))</definedName>
    <definedName name="PvtData">OFFSET('[26]pl billing report detail'!$A$2,0,0,COUNTA('[26]pl billing report detail'!$A:$A),COUNTA('[26]pl billing report detail'!$2:$2))</definedName>
    <definedName name="Q" localSheetId="10">#REF!</definedName>
    <definedName name="Q" localSheetId="9">#REF!</definedName>
    <definedName name="Q" localSheetId="8">#REF!</definedName>
    <definedName name="Q">#REF!</definedName>
    <definedName name="Q_1">"#REF!"</definedName>
    <definedName name="Q_1_1">"#REF!"</definedName>
    <definedName name="Q_1_1_1">"#REF!"</definedName>
    <definedName name="Q_1_2" localSheetId="10">#REF!</definedName>
    <definedName name="Q_1_2" localSheetId="9">#REF!</definedName>
    <definedName name="Q_1_2" localSheetId="8">#REF!</definedName>
    <definedName name="Q_1_2">#REF!</definedName>
    <definedName name="Q_1_2_1">"#REF!"</definedName>
    <definedName name="Q_1_2_3">"#REF!"</definedName>
    <definedName name="Q_1_2_4">"#REF!"</definedName>
    <definedName name="Q_1_2_7">"#REF!"</definedName>
    <definedName name="Q_1_2_8">"#REF!"</definedName>
    <definedName name="Q_1_3">"#REF!"</definedName>
    <definedName name="Q_1_3_1">"#REF!"</definedName>
    <definedName name="Q_1_4">"#REF!"</definedName>
    <definedName name="Q_1_4_1">"#REF!"</definedName>
    <definedName name="Q_1_5">"#REF!"</definedName>
    <definedName name="Q_1_7">"#REF!"</definedName>
    <definedName name="Q_1_8">"#REF!"</definedName>
    <definedName name="Q_11">"$#REF!.$DY$8211"</definedName>
    <definedName name="Q_12">"$#REF!.$DY$8211"</definedName>
    <definedName name="Q_13">"$#REF!.$DY$8211"</definedName>
    <definedName name="Q_14">"$#REF!.$DY$8211"</definedName>
    <definedName name="Q_15">"$#REF!.$DY$8211"</definedName>
    <definedName name="Q_16">"$#REF!.$DY$8211"</definedName>
    <definedName name="Q_17">"$#REF!.$DY$8211"</definedName>
    <definedName name="Q_2" localSheetId="10">#REF!</definedName>
    <definedName name="Q_2" localSheetId="9">#REF!</definedName>
    <definedName name="Q_2" localSheetId="8">#REF!</definedName>
    <definedName name="Q_2">#REF!</definedName>
    <definedName name="Q_2_1">"#REF!"</definedName>
    <definedName name="Q_2_1_1">"#REF!"</definedName>
    <definedName name="Q_2_1_1_1">"#REF!"</definedName>
    <definedName name="Q_2_1_1_1_1">"#REF!"</definedName>
    <definedName name="Q_2_1_1_1_1_1">"#REF!"</definedName>
    <definedName name="Q_2_1_1_1_2">"#REF!"</definedName>
    <definedName name="Q_2_1_1_1_3">"#REF!"</definedName>
    <definedName name="Q_2_1_1_1_3_1">"#REF!"</definedName>
    <definedName name="Q_2_1_1_1_4">"#REF!"</definedName>
    <definedName name="Q_2_1_1_1_5">"#REF!"</definedName>
    <definedName name="Q_2_1_1_1_7">"#REF!"</definedName>
    <definedName name="Q_2_1_1_3">"#REF!"</definedName>
    <definedName name="Q_2_1_1_3_1">"#REF!"</definedName>
    <definedName name="Q_2_1_2">"#REF!"</definedName>
    <definedName name="Q_2_1_2_1">"#REF!"</definedName>
    <definedName name="Q_2_1_3">"#REF!"</definedName>
    <definedName name="Q_2_1_3_1">"#REF!"</definedName>
    <definedName name="Q_2_1_5">"#REF!"</definedName>
    <definedName name="Q_2_1_7">"#REF!"</definedName>
    <definedName name="Q_2_1_8">"#REF!"</definedName>
    <definedName name="Q_2_11">"$#REF!.$DY$8211"</definedName>
    <definedName name="Q_2_12">"$#REF!.$DY$8211"</definedName>
    <definedName name="Q_2_13">"$#REF!.$DY$8211"</definedName>
    <definedName name="Q_2_14">"$#REF!.$DY$8211"</definedName>
    <definedName name="Q_2_15">"$#REF!.$DY$8211"</definedName>
    <definedName name="Q_2_16">"$#REF!.$DY$8211"</definedName>
    <definedName name="Q_2_17">"$#REF!.$DY$8211"</definedName>
    <definedName name="Q_2_2">"#REF!"</definedName>
    <definedName name="Q_2_3">"#REF!"</definedName>
    <definedName name="Q_2_4">"#REF!"</definedName>
    <definedName name="Q_2_4_1">"#REF!"</definedName>
    <definedName name="Q_2_7">"#REF!"</definedName>
    <definedName name="Q_2_8">"#REF!"</definedName>
    <definedName name="Q_3">"#REF!"</definedName>
    <definedName name="Q_3_1">"#REF!"</definedName>
    <definedName name="Q_3_1_1">"#REF!"</definedName>
    <definedName name="Q_3_1_1_1">"#REF!"</definedName>
    <definedName name="Q_3_1_1_1_1">"#REF!"</definedName>
    <definedName name="Q_4">"#REF!"</definedName>
    <definedName name="Q_4_1">"#REF!"</definedName>
    <definedName name="Q_5" localSheetId="10">#REF!</definedName>
    <definedName name="Q_5" localSheetId="9">#REF!</definedName>
    <definedName name="Q_5" localSheetId="8">#REF!</definedName>
    <definedName name="Q_5">#REF!</definedName>
    <definedName name="Q_5_1">"#REF!"</definedName>
    <definedName name="Q_5_3">"#REF!"</definedName>
    <definedName name="Q_5_4">"#REF!"</definedName>
    <definedName name="Q_5_4_1">"#REF!"</definedName>
    <definedName name="Q_5_7">"#REF!"</definedName>
    <definedName name="Q_5_8">"#REF!"</definedName>
    <definedName name="Q_7">"#REF!"</definedName>
    <definedName name="Q_7_1" localSheetId="10">#REF!</definedName>
    <definedName name="Q_7_1" localSheetId="9">#REF!</definedName>
    <definedName name="Q_7_1" localSheetId="8">#REF!</definedName>
    <definedName name="Q_7_1">#REF!</definedName>
    <definedName name="Q_7_1_1">"#REF!"</definedName>
    <definedName name="Q_7_1_1_1">"#REF!"</definedName>
    <definedName name="Q_7_1_3">"#REF!"</definedName>
    <definedName name="Q_7_1_4">"#REF!"</definedName>
    <definedName name="Q_7_1_8">"#REF!"</definedName>
    <definedName name="Q_7_3">"#REF!"</definedName>
    <definedName name="Q_7_4">"#REF!"</definedName>
    <definedName name="Q_7_7">"#REF!"</definedName>
    <definedName name="Q_7_8">"#REF!"</definedName>
    <definedName name="Q_8">"#REF!"</definedName>
    <definedName name="Q_8_1">"#REF!"</definedName>
    <definedName name="Q_8_1_1">"#REF!"</definedName>
    <definedName name="Q.cp_25">29.35</definedName>
    <definedName name="Q.cp150.499">18.75</definedName>
    <definedName name="Q.cp25.75">24.4</definedName>
    <definedName name="Q.cp500">17.25</definedName>
    <definedName name="Q.cp75.149">21.65</definedName>
    <definedName name="q435q" localSheetId="10">#REF!</definedName>
    <definedName name="q435q" localSheetId="8">#REF!</definedName>
    <definedName name="q435q">#REF!</definedName>
    <definedName name="q45q" localSheetId="10">#REF!</definedName>
    <definedName name="q45q" localSheetId="8">#REF!</definedName>
    <definedName name="q45q">#REF!</definedName>
    <definedName name="QDcpm" localSheetId="10">#REF!</definedName>
    <definedName name="QDcpm" localSheetId="9">#REF!</definedName>
    <definedName name="QDcpm" localSheetId="8">#REF!</definedName>
    <definedName name="QDcpm" localSheetId="0">#REF!</definedName>
    <definedName name="QDcpm">#REF!</definedName>
    <definedName name="qe4wr">#REF!</definedName>
    <definedName name="qer">#REF!</definedName>
    <definedName name="qewrqwer" localSheetId="10" hidden="1">#REF!</definedName>
    <definedName name="qewrqwer" localSheetId="9" hidden="1">#REF!</definedName>
    <definedName name="qewrqwer" localSheetId="8" hidden="1">#REF!</definedName>
    <definedName name="qewrqwer" hidden="1">#REF!</definedName>
    <definedName name="qret">#REF!</definedName>
    <definedName name="qryBrinks">#REF!</definedName>
    <definedName name="QScpm" localSheetId="10">#REF!</definedName>
    <definedName name="QScpm" localSheetId="9">#REF!</definedName>
    <definedName name="QScpm" localSheetId="8">#REF!</definedName>
    <definedName name="QScpm" localSheetId="0">#REF!</definedName>
    <definedName name="QScpm">#REF!</definedName>
    <definedName name="Quantity" localSheetId="10">#REF!</definedName>
    <definedName name="Quantity" localSheetId="9">#REF!</definedName>
    <definedName name="Quantity" localSheetId="8">#REF!</definedName>
    <definedName name="Quantity" localSheetId="0">#REF!</definedName>
    <definedName name="Quantity">#REF!</definedName>
    <definedName name="quarter1" localSheetId="10">#REF!</definedName>
    <definedName name="quarter1" localSheetId="9">#REF!</definedName>
    <definedName name="quarter1" localSheetId="8">#REF!</definedName>
    <definedName name="quarter1">#REF!</definedName>
    <definedName name="Query1" localSheetId="10">#REF!</definedName>
    <definedName name="Query1" localSheetId="8">#REF!</definedName>
    <definedName name="Query1">#REF!</definedName>
    <definedName name="Query4">#REF!</definedName>
    <definedName name="Query7">#REF!</definedName>
    <definedName name="qw" localSheetId="10">#REF!</definedName>
    <definedName name="qw" localSheetId="9">#REF!</definedName>
    <definedName name="qw" localSheetId="8">#REF!</definedName>
    <definedName name="qw">#REF!</definedName>
    <definedName name="qwe" localSheetId="10" hidden="1">{#N/A,#N/A,FALSE,"W-Cons";#N/A,#N/A,FALSE,"MTAs";#N/A,#N/A,FALSE,"BTAs";#N/A,#N/A,FALSE,"D.C.";#N/A,#N/A,FALSE,"L.A."}</definedName>
    <definedName name="qwe" localSheetId="9" hidden="1">{#N/A,#N/A,FALSE,"W-Cons";#N/A,#N/A,FALSE,"MTAs";#N/A,#N/A,FALSE,"BTAs";#N/A,#N/A,FALSE,"D.C.";#N/A,#N/A,FALSE,"L.A."}</definedName>
    <definedName name="qwe" localSheetId="8" hidden="1">{#N/A,#N/A,FALSE,"W-Cons";#N/A,#N/A,FALSE,"MTAs";#N/A,#N/A,FALSE,"BTAs";#N/A,#N/A,FALSE,"D.C.";#N/A,#N/A,FALSE,"L.A."}</definedName>
    <definedName name="qwe" localSheetId="5">#REF!</definedName>
    <definedName name="qwe">#REF!</definedName>
    <definedName name="qwer" localSheetId="10" hidden="1">{"Value to Sprint PCS",#N/A,FALSE,"Value to Sprint PCS";"Value to Affiliate",#N/A,FALSE,"Value of 8% Royalty";#N/A,#N/A,FALSE,"Value Summary"}</definedName>
    <definedName name="qwer" localSheetId="4" hidden="1">{"Value to Sprint PCS",#N/A,FALSE,"Value to Sprint PCS";"Value to Affiliate",#N/A,FALSE,"Value of 8% Royalty";#N/A,#N/A,FALSE,"Value Summary"}</definedName>
    <definedName name="qwer" localSheetId="9" hidden="1">{"Value to Sprint PCS",#N/A,FALSE,"Value to Sprint PCS";"Value to Affiliate",#N/A,FALSE,"Value of 8% Royalty";#N/A,#N/A,FALSE,"Value Summary"}</definedName>
    <definedName name="qwer" localSheetId="8" hidden="1">{"Value to Sprint PCS",#N/A,FALSE,"Value to Sprint PCS";"Value to Affiliate",#N/A,FALSE,"Value of 8% Royalty";#N/A,#N/A,FALSE,"Value Summary"}</definedName>
    <definedName name="qwer" localSheetId="5" hidden="1">{"Value to Sprint PCS",#N/A,FALSE,"Value to Sprint PCS";"Value to Affiliate",#N/A,FALSE,"Value of 8% Royalty";#N/A,#N/A,FALSE,"Value Summary"}</definedName>
    <definedName name="qwer" hidden="1">{"Value to Sprint PCS",#N/A,FALSE,"Value to Sprint PCS";"Value to Affiliate",#N/A,FALSE,"Value of 8% Royalty";#N/A,#N/A,FALSE,"Value Summary"}</definedName>
    <definedName name="qwerqwe" localSheetId="10">#REF!</definedName>
    <definedName name="qwerqwe" localSheetId="8">#REF!</definedName>
    <definedName name="qwerqwe">#REF!</definedName>
    <definedName name="qwert" localSheetId="10">#REF!</definedName>
    <definedName name="qwert" localSheetId="9">#REF!</definedName>
    <definedName name="qwert" localSheetId="8">#REF!</definedName>
    <definedName name="qwert">#REF!</definedName>
    <definedName name="qwertvzn" localSheetId="10">#REF!</definedName>
    <definedName name="qwertvzn" localSheetId="9">#REF!</definedName>
    <definedName name="qwertvzn" localSheetId="8">#REF!</definedName>
    <definedName name="qwertvzn">#REF!</definedName>
    <definedName name="qwewrgeg">#REF!</definedName>
    <definedName name="RADIO" localSheetId="10">#REF!</definedName>
    <definedName name="RADIO" localSheetId="9">#REF!</definedName>
    <definedName name="RADIO" localSheetId="8">#REF!</definedName>
    <definedName name="RADIO">#REF!</definedName>
    <definedName name="Radioshack">#REF!</definedName>
    <definedName name="RADIOWT">#REF!</definedName>
    <definedName name="RAI">#REF!</definedName>
    <definedName name="ran">#REF!</definedName>
    <definedName name="Range1" localSheetId="10">#REF!</definedName>
    <definedName name="Range1" localSheetId="9">#REF!</definedName>
    <definedName name="Range1" localSheetId="8">#REF!</definedName>
    <definedName name="Range1">"#REF!"</definedName>
    <definedName name="Range1_1">"#REF!"</definedName>
    <definedName name="Range1_11">"#N/A"</definedName>
    <definedName name="Range1_12">"#N/A"</definedName>
    <definedName name="Range1_13">"#N/A"</definedName>
    <definedName name="Range1_14">"#N/A"</definedName>
    <definedName name="Range1_15">"#N/A"</definedName>
    <definedName name="Range1_16">"#N/A"</definedName>
    <definedName name="Range1_17">"#N/A"</definedName>
    <definedName name="Range1_2">"#REF!"</definedName>
    <definedName name="Range1_2_1">"#REF!"</definedName>
    <definedName name="Range1_2_11">"#N/A"</definedName>
    <definedName name="Range1_2_12">"#N/A"</definedName>
    <definedName name="Range1_2_13">"#N/A"</definedName>
    <definedName name="Range1_2_14">"#N/A"</definedName>
    <definedName name="Range1_2_15">"#N/A"</definedName>
    <definedName name="Range1_2_16">"#N/A"</definedName>
    <definedName name="Range1_2_17">"#N/A"</definedName>
    <definedName name="Range1_4">"#REF!"</definedName>
    <definedName name="Range1_5">"#REF!"</definedName>
    <definedName name="Range1_7">"#REF!"</definedName>
    <definedName name="Range1_8">"#REF!"</definedName>
    <definedName name="Range2" localSheetId="10">#REF!</definedName>
    <definedName name="Range2" localSheetId="9">#REF!</definedName>
    <definedName name="Range2" localSheetId="8">#REF!</definedName>
    <definedName name="Range2">"#REF!"</definedName>
    <definedName name="Range2_1">"#REF!"</definedName>
    <definedName name="Range2_11">"#N/A"</definedName>
    <definedName name="Range2_12">"#N/A"</definedName>
    <definedName name="Range2_13">"#N/A"</definedName>
    <definedName name="Range2_14">"#N/A"</definedName>
    <definedName name="Range2_15">"#N/A"</definedName>
    <definedName name="Range2_16">"#N/A"</definedName>
    <definedName name="Range2_17">"#N/A"</definedName>
    <definedName name="Range2_2">"#REF!"</definedName>
    <definedName name="Range2_2_1">"#REF!"</definedName>
    <definedName name="Range2_2_11">"#N/A"</definedName>
    <definedName name="Range2_2_12">"#N/A"</definedName>
    <definedName name="Range2_2_13">"#N/A"</definedName>
    <definedName name="Range2_2_14">"#N/A"</definedName>
    <definedName name="Range2_2_15">"#N/A"</definedName>
    <definedName name="Range2_2_16">"#N/A"</definedName>
    <definedName name="Range2_2_17">"#N/A"</definedName>
    <definedName name="Range2_4">"#REF!"</definedName>
    <definedName name="Range2_5">"#REF!"</definedName>
    <definedName name="Range2_7">"#REF!"</definedName>
    <definedName name="Range2_8">"#REF!"</definedName>
    <definedName name="rate" localSheetId="5">#REF!</definedName>
    <definedName name="rate">#REF!</definedName>
    <definedName name="Rate_Type" localSheetId="10">#REF!</definedName>
    <definedName name="Rate_Type" localSheetId="9">#REF!</definedName>
    <definedName name="Rate_Type" localSheetId="8">#REF!</definedName>
    <definedName name="Rate_Type">#REF!</definedName>
    <definedName name="RateCard">#REF!</definedName>
    <definedName name="RateCardYN" localSheetId="10">#REF!</definedName>
    <definedName name="RateCardYN" localSheetId="9">#REF!</definedName>
    <definedName name="RateCardYN" localSheetId="8">#REF!</definedName>
    <definedName name="RateCardYN">#REF!</definedName>
    <definedName name="RateTable" localSheetId="10">'[38]July Master Pivot Data'!$A$1:$E$19</definedName>
    <definedName name="RateTable" localSheetId="8">'[55]July Master Pivot Data'!$A$1:$E$19</definedName>
    <definedName name="RateTable">'[38]July Master Pivot Data'!$A$1:$E$19</definedName>
    <definedName name="rating">[7]Inputs!$F$76:$G$77</definedName>
    <definedName name="ratio" localSheetId="10">#REF!</definedName>
    <definedName name="ratio" localSheetId="9">#REF!</definedName>
    <definedName name="ratio" localSheetId="8">#REF!</definedName>
    <definedName name="ratio">#REF!</definedName>
    <definedName name="RBN" localSheetId="10">[9]budgets!#REF!</definedName>
    <definedName name="RBN" localSheetId="8">[9]budgets!#REF!</definedName>
    <definedName name="RBN">[9]budgets!#REF!</definedName>
    <definedName name="RBU" localSheetId="10">#REF!</definedName>
    <definedName name="RBU" localSheetId="8">#REF!</definedName>
    <definedName name="RBU">#REF!</definedName>
    <definedName name="Rebecca" localSheetId="10">#REF!</definedName>
    <definedName name="Rebecca" localSheetId="8">#REF!</definedName>
    <definedName name="Rebecca">#REF!</definedName>
    <definedName name="recency" localSheetId="10">[27]sheet3!#REF!</definedName>
    <definedName name="recency" localSheetId="8">[27]sheet3!#REF!</definedName>
    <definedName name="recency">[27]sheet3!#REF!</definedName>
    <definedName name="RECTANGLE" localSheetId="10">#REF!</definedName>
    <definedName name="RECTANGLE" localSheetId="9">#REF!</definedName>
    <definedName name="RECTANGLE" localSheetId="8">#REF!</definedName>
    <definedName name="RECTANGLE">#REF!</definedName>
    <definedName name="ree" localSheetId="10">#REF!</definedName>
    <definedName name="ree" localSheetId="8">#REF!</definedName>
    <definedName name="ree">#REF!</definedName>
    <definedName name="RefreshArea" localSheetId="10">#REF!</definedName>
    <definedName name="RefreshArea" localSheetId="8">#REF!</definedName>
    <definedName name="RefreshArea">#REF!</definedName>
    <definedName name="RegCPGA_YTD" localSheetId="10">#REF!</definedName>
    <definedName name="RegCPGA_YTD" localSheetId="8">#REF!</definedName>
    <definedName name="RegCPGA_YTD">#REF!</definedName>
    <definedName name="RegCPGACM" localSheetId="10">#REF!</definedName>
    <definedName name="RegCPGACM" localSheetId="8">#REF!</definedName>
    <definedName name="RegCPGACM">#REF!</definedName>
    <definedName name="RegCPGAMth">#REF!</definedName>
    <definedName name="RegCPGAYTD">#REF!</definedName>
    <definedName name="Region_CodeStart" localSheetId="10">#REF!</definedName>
    <definedName name="Region_CodeStart" localSheetId="9">#REF!</definedName>
    <definedName name="Region_CodeStart" localSheetId="8">#REF!</definedName>
    <definedName name="Region_CodeStart">#REF!</definedName>
    <definedName name="Regions">#REF!</definedName>
    <definedName name="release.date">#REF!</definedName>
    <definedName name="remain">8</definedName>
    <definedName name="Report_Freq">[14]Menu!$B$1:$B$4</definedName>
    <definedName name="Reportid" localSheetId="10">#REF!</definedName>
    <definedName name="Reportid" localSheetId="8">#REF!</definedName>
    <definedName name="Reportid">#REF!</definedName>
    <definedName name="ReportName" localSheetId="10">#REF!</definedName>
    <definedName name="ReportName" localSheetId="9">#REF!</definedName>
    <definedName name="ReportName" localSheetId="8">#REF!</definedName>
    <definedName name="ReportName">#REF!</definedName>
    <definedName name="Research">[14]Menu!$B$45:$B$48</definedName>
    <definedName name="ret" localSheetId="10">#REF!</definedName>
    <definedName name="ret" localSheetId="8">#REF!</definedName>
    <definedName name="ret">#REF!</definedName>
    <definedName name="Retained_Assumed" localSheetId="10">#REF!</definedName>
    <definedName name="Retained_Assumed" localSheetId="8">#REF!</definedName>
    <definedName name="Retained_Assumed">#REF!</definedName>
    <definedName name="RETCPP" localSheetId="10">#REF!</definedName>
    <definedName name="RETCPP" localSheetId="9">#REF!</definedName>
    <definedName name="RETCPP" localSheetId="8">#REF!</definedName>
    <definedName name="RETCPP">#REF!</definedName>
    <definedName name="rete4">#REF!</definedName>
    <definedName name="RETEN">#REF!</definedName>
    <definedName name="RETURN" localSheetId="10">#REF!</definedName>
    <definedName name="RETURN" localSheetId="9">#REF!</definedName>
    <definedName name="RETURN" localSheetId="8">#REF!</definedName>
    <definedName name="RETURN">#REF!</definedName>
    <definedName name="Rev" localSheetId="10">#REF!</definedName>
    <definedName name="Rev" localSheetId="8">#REF!</definedName>
    <definedName name="Rev">#REF!</definedName>
    <definedName name="Rev_drivers" localSheetId="10">#REF!</definedName>
    <definedName name="Rev_drivers" localSheetId="8">#REF!</definedName>
    <definedName name="Rev_drivers">#REF!</definedName>
    <definedName name="revenue_comp" localSheetId="10">#REF!</definedName>
    <definedName name="revenue_comp" localSheetId="8">#REF!</definedName>
    <definedName name="revenue_comp">#REF!</definedName>
    <definedName name="Revenue_Type" localSheetId="10">#REF!</definedName>
    <definedName name="Revenue_Type" localSheetId="9">#REF!</definedName>
    <definedName name="Revenue_Type" localSheetId="8">#REF!</definedName>
    <definedName name="Revenue_Type">#REF!</definedName>
    <definedName name="reviewrtpages" localSheetId="10">'[11]ed upper funnel'!#REF!</definedName>
    <definedName name="reviewrtpages" localSheetId="8">'[11]ed upper funnel'!#REF!</definedName>
    <definedName name="reviewrtpages">'[11]ed upper funnel'!#REF!</definedName>
    <definedName name="REVISE_ATZ_CTS_REPORT" localSheetId="10">#REF!</definedName>
    <definedName name="REVISE_ATZ_CTS_REPORT" localSheetId="8">#REF!</definedName>
    <definedName name="REVISE_ATZ_CTS_REPORT">#REF!</definedName>
    <definedName name="RFP_6591_Chevy_s_Paper_Summary_1_25_06_lms" localSheetId="10">#REF!</definedName>
    <definedName name="RFP_6591_Chevy_s_Paper_Summary_1_25_06_lms" localSheetId="8">#REF!</definedName>
    <definedName name="RFP_6591_Chevy_s_Paper_Summary_1_25_06_lms">#REF!</definedName>
    <definedName name="rgf" localSheetId="10">#REF!</definedName>
    <definedName name="rgf" localSheetId="9">#REF!</definedName>
    <definedName name="rgf" localSheetId="8">#REF!</definedName>
    <definedName name="rgf">#REF!</definedName>
    <definedName name="rgh">#REF!</definedName>
    <definedName name="rgth">#REF!</definedName>
    <definedName name="rich_media_accepted" localSheetId="10">#REF!</definedName>
    <definedName name="rich_media_accepted" localSheetId="9">#REF!</definedName>
    <definedName name="rich_media_accepted" localSheetId="8">#REF!</definedName>
    <definedName name="rich_media_accepted">#REF!</definedName>
    <definedName name="rich_media_included_rate" localSheetId="10">#REF!</definedName>
    <definedName name="rich_media_included_rate" localSheetId="9">#REF!</definedName>
    <definedName name="rich_media_included_rate" localSheetId="8">#REF!</definedName>
    <definedName name="rich_media_included_rate">#REF!</definedName>
    <definedName name="Rich_Media_Products" localSheetId="10">#REF!</definedName>
    <definedName name="Rich_Media_Products" localSheetId="9">#REF!</definedName>
    <definedName name="Rich_Media_Products" localSheetId="8">#REF!</definedName>
    <definedName name="Rich_Media_Products">#REF!</definedName>
    <definedName name="Rich_Media_Type" localSheetId="9">[53]Data!$C$6:$C$17</definedName>
    <definedName name="Rich_Media_Type" localSheetId="8">[53]Data!$C$6:$C$17</definedName>
    <definedName name="RichMediaBilling" localSheetId="10">#REF!</definedName>
    <definedName name="RichMediaBilling" localSheetId="8">#REF!</definedName>
    <definedName name="RichMediaBilling">#REF!</definedName>
    <definedName name="Richmond_CPP" localSheetId="10">#REF!</definedName>
    <definedName name="Richmond_CPP" localSheetId="9">#REF!</definedName>
    <definedName name="Richmond_CPP" localSheetId="8">#REF!</definedName>
    <definedName name="Richmond_CPP">#REF!</definedName>
    <definedName name="RID" localSheetId="10">#REF!</definedName>
    <definedName name="RID" localSheetId="8">#REF!</definedName>
    <definedName name="RID">#REF!</definedName>
    <definedName name="rint_Area" localSheetId="10">#REF!</definedName>
    <definedName name="rint_Area" localSheetId="9">#REF!</definedName>
    <definedName name="rint_Area" localSheetId="8">#REF!</definedName>
    <definedName name="rint_Area">#REF!</definedName>
    <definedName name="RISDate" localSheetId="0">#REF!</definedName>
    <definedName name="RISDate">#REF!</definedName>
    <definedName name="RISNew">#REF!</definedName>
    <definedName name="rj">#REF!</definedName>
    <definedName name="RM">[14]Menu!$B$20:$B$35</definedName>
    <definedName name="RMC" localSheetId="10">#REF!</definedName>
    <definedName name="RMC" localSheetId="8">#REF!</definedName>
    <definedName name="RMC">#REF!</definedName>
    <definedName name="RMincluded" localSheetId="10">#REF!</definedName>
    <definedName name="RMincluded" localSheetId="8">#REF!</definedName>
    <definedName name="RMincluded">#REF!</definedName>
    <definedName name="rmr" localSheetId="10">#REF!</definedName>
    <definedName name="rmr" localSheetId="9">#REF!</definedName>
    <definedName name="rmr" localSheetId="8">#REF!</definedName>
    <definedName name="rmr">#REF!</definedName>
    <definedName name="rmrm">#REF!</definedName>
    <definedName name="rngCirc">#REF!</definedName>
    <definedName name="rngPermission" hidden="1">4</definedName>
    <definedName name="rngSellCost" localSheetId="10">#REF!</definedName>
    <definedName name="rngSellCost" localSheetId="8">#REF!</definedName>
    <definedName name="rngSellCost">#REF!</definedName>
    <definedName name="rngSumCirc" localSheetId="10">#REF!</definedName>
    <definedName name="rngSumCirc" localSheetId="8">#REF!</definedName>
    <definedName name="rngSumCirc">#REF!</definedName>
    <definedName name="rngSumSellCost" localSheetId="10">#REF!</definedName>
    <definedName name="rngSumSellCost" localSheetId="8">#REF!</definedName>
    <definedName name="rngSumSellCost">#REF!</definedName>
    <definedName name="rnr" localSheetId="10">#REF!</definedName>
    <definedName name="rnr" localSheetId="9">#REF!</definedName>
    <definedName name="rnr" localSheetId="8">#REF!</definedName>
    <definedName name="rnr">#REF!</definedName>
    <definedName name="rnrn" localSheetId="10">#REF!</definedName>
    <definedName name="rnrn" localSheetId="9">#REF!</definedName>
    <definedName name="rnrn" localSheetId="8">#REF!</definedName>
    <definedName name="rnrn">#REF!</definedName>
    <definedName name="RolloverOROnClick">#REF!</definedName>
    <definedName name="Rollup" localSheetId="10">#REF!</definedName>
    <definedName name="Rollup" localSheetId="9">#REF!</definedName>
    <definedName name="Rollup" localSheetId="8">#REF!</definedName>
    <definedName name="Rollup">#REF!</definedName>
    <definedName name="row_number">#REF!</definedName>
    <definedName name="RPT_BRANDFX">#REF!</definedName>
    <definedName name="RPT_BRANDFX_1">"#REF!"</definedName>
    <definedName name="RPT_BRANDFX_11">"#N/A"</definedName>
    <definedName name="RPT_BRANDFX_12">"#N/A"</definedName>
    <definedName name="RPT_BRANDFX_13">"#N/A"</definedName>
    <definedName name="RPT_BRANDFX_14">"#N/A"</definedName>
    <definedName name="RPT_BRANDFX_15">"#N/A"</definedName>
    <definedName name="RPT_BRANDFX_16">"#N/A"</definedName>
    <definedName name="RPT_BRANDFX_17">"#N/A"</definedName>
    <definedName name="RPT_BRANDFX_2">"#REF!"</definedName>
    <definedName name="RPT_BRANDFX_2_1">"#REF!"</definedName>
    <definedName name="RPT_BRANDFX_2_11">"#N/A"</definedName>
    <definedName name="RPT_BRANDFX_2_12">"#N/A"</definedName>
    <definedName name="RPT_BRANDFX_2_13">"#N/A"</definedName>
    <definedName name="RPT_BRANDFX_2_14">"#N/A"</definedName>
    <definedName name="RPT_BRANDFX_2_15">"#N/A"</definedName>
    <definedName name="RPT_BRANDFX_2_16">"#N/A"</definedName>
    <definedName name="RPT_BRANDFX_2_17">"#N/A"</definedName>
    <definedName name="RPT_BRANDFX_4">"#REF!"</definedName>
    <definedName name="RPT_BRANDFX_5">"#REF!"</definedName>
    <definedName name="RPT_BRANDFX_7">"#REF!"</definedName>
    <definedName name="RPT_BRANDFX_8">"#REF!"</definedName>
    <definedName name="rrt" localSheetId="10">#REF!</definedName>
    <definedName name="rrt" localSheetId="9">#REF!</definedName>
    <definedName name="rrt" localSheetId="8">#REF!</definedName>
    <definedName name="rrt">#REF!</definedName>
    <definedName name="rsfdsfds" localSheetId="10">#REF!</definedName>
    <definedName name="rsfdsfds" localSheetId="9">#REF!</definedName>
    <definedName name="rsfdsfds" localSheetId="8">#REF!</definedName>
    <definedName name="rsfdsfds">#REF!</definedName>
    <definedName name="rt" localSheetId="10">#REF!</definedName>
    <definedName name="rt" localSheetId="9">#REF!</definedName>
    <definedName name="rt" localSheetId="8">#REF!</definedName>
    <definedName name="rt">#REF!</definedName>
    <definedName name="rte">#REF!</definedName>
    <definedName name="rtherhyyj">#REF!</definedName>
    <definedName name="rtrt">#REF!</definedName>
    <definedName name="rtrtrt">#REF!</definedName>
    <definedName name="rtrttr">#REF!</definedName>
    <definedName name="RTT">#REF!</definedName>
    <definedName name="rttrtrtr">#REF!</definedName>
    <definedName name="rtttrtt">#REF!</definedName>
    <definedName name="rturu">#REF!</definedName>
    <definedName name="RTY">#REF!</definedName>
    <definedName name="rut">#REF!</definedName>
    <definedName name="rutu">#REF!</definedName>
    <definedName name="rw" localSheetId="10" hidden="1">#REF!</definedName>
    <definedName name="rw" localSheetId="9" hidden="1">#REF!</definedName>
    <definedName name="rw" localSheetId="8" hidden="1">#REF!</definedName>
    <definedName name="rw" hidden="1">#REF!</definedName>
    <definedName name="rwerw" localSheetId="10" hidden="1">#REF!</definedName>
    <definedName name="rwerw" localSheetId="9" hidden="1">#REF!</definedName>
    <definedName name="rwerw" localSheetId="8" hidden="1">#REF!</definedName>
    <definedName name="rwerw" hidden="1">#REF!</definedName>
    <definedName name="rwqfdA" localSheetId="10">#REF!</definedName>
    <definedName name="rwqfdA" localSheetId="9">#REF!</definedName>
    <definedName name="rwqfdA" localSheetId="8">#REF!</definedName>
    <definedName name="rwqfdA">#REF!</definedName>
    <definedName name="ryt">#REF!</definedName>
    <definedName name="s_1">"#REF!"</definedName>
    <definedName name="s_2">"#REF!"</definedName>
    <definedName name="s_4">"#REF!"</definedName>
    <definedName name="s_5">"#REF!"</definedName>
    <definedName name="s_7">"#REF!"</definedName>
    <definedName name="S.Circ" localSheetId="10">#REF!</definedName>
    <definedName name="S.Circ" localSheetId="9">#REF!</definedName>
    <definedName name="S.Circ" localSheetId="8">#REF!</definedName>
    <definedName name="S.Circ" localSheetId="0">#REF!</definedName>
    <definedName name="S.Circ">#REF!</definedName>
    <definedName name="s108_" localSheetId="10">#REF!</definedName>
    <definedName name="s108_" localSheetId="9">#REF!</definedName>
    <definedName name="s108_" localSheetId="8">#REF!</definedName>
    <definedName name="s108_" localSheetId="0">#REF!</definedName>
    <definedName name="s108_">#REF!</definedName>
    <definedName name="S123_keyword_1" localSheetId="10">#REF!</definedName>
    <definedName name="S123_keyword_1" localSheetId="9">#REF!</definedName>
    <definedName name="S123_keyword_1" localSheetId="8">#REF!</definedName>
    <definedName name="S123_keyword_1">#REF!</definedName>
    <definedName name="s3rd" localSheetId="0">#REF!</definedName>
    <definedName name="s3rd">#REF!</definedName>
    <definedName name="S4.C_PREM" localSheetId="0">#REF!</definedName>
    <definedName name="S4.C_PREM">#REF!</definedName>
    <definedName name="s56_" localSheetId="0">#REF!</definedName>
    <definedName name="s56_">#REF!</definedName>
    <definedName name="s90_" localSheetId="0">#REF!</definedName>
    <definedName name="s90_">#REF!</definedName>
    <definedName name="safdfsdgfsdf">#REF!</definedName>
    <definedName name="Salary">#REF!</definedName>
    <definedName name="Sales_Email">#REF!</definedName>
    <definedName name="Sales_Name">#REF!</definedName>
    <definedName name="SalesStaff">#REF!</definedName>
    <definedName name="SALUTE">#REF!</definedName>
    <definedName name="SAU_inch" localSheetId="0">#REF!</definedName>
    <definedName name="SAU_inch">#REF!</definedName>
    <definedName name="SAU31.5" localSheetId="0">#REF!</definedName>
    <definedName name="SAU31.5">#REF!</definedName>
    <definedName name="save" localSheetId="10" hidden="1">{#N/A,#N/A,FALSE,"W-Cons";#N/A,#N/A,FALSE,"MTAs";#N/A,#N/A,FALSE,"BTAs";#N/A,#N/A,FALSE,"D.C.";#N/A,#N/A,FALSE,"L.A."}</definedName>
    <definedName name="save" localSheetId="4" hidden="1">{#N/A,#N/A,FALSE,"W-Cons";#N/A,#N/A,FALSE,"MTAs";#N/A,#N/A,FALSE,"BTAs";#N/A,#N/A,FALSE,"D.C.";#N/A,#N/A,FALSE,"L.A."}</definedName>
    <definedName name="save" localSheetId="9" hidden="1">{#N/A,#N/A,FALSE,"W-Cons";#N/A,#N/A,FALSE,"MTAs";#N/A,#N/A,FALSE,"BTAs";#N/A,#N/A,FALSE,"D.C.";#N/A,#N/A,FALSE,"L.A."}</definedName>
    <definedName name="save" localSheetId="8" hidden="1">{#N/A,#N/A,FALSE,"W-Cons";#N/A,#N/A,FALSE,"MTAs";#N/A,#N/A,FALSE,"BTAs";#N/A,#N/A,FALSE,"D.C.";#N/A,#N/A,FALSE,"L.A."}</definedName>
    <definedName name="save" localSheetId="5" hidden="1">{#N/A,#N/A,FALSE,"W-Cons";#N/A,#N/A,FALSE,"MTAs";#N/A,#N/A,FALSE,"BTAs";#N/A,#N/A,FALSE,"D.C.";#N/A,#N/A,FALSE,"L.A."}</definedName>
    <definedName name="save" hidden="1">{#N/A,#N/A,FALSE,"W-Cons";#N/A,#N/A,FALSE,"MTAs";#N/A,#N/A,FALSE,"BTAs";#N/A,#N/A,FALSE,"D.C.";#N/A,#N/A,FALSE,"L.A."}</definedName>
    <definedName name="Savings_Graph" localSheetId="10">#REF!</definedName>
    <definedName name="Savings_Graph" localSheetId="8">#REF!</definedName>
    <definedName name="Savings_Graph">#REF!</definedName>
    <definedName name="SC2_AD_VERIFICTION" localSheetId="10">#REF!</definedName>
    <definedName name="SC2_AD_VERIFICTION" localSheetId="8">#REF!</definedName>
    <definedName name="SC2_AD_VERIFICTION">#REF!</definedName>
    <definedName name="SC2_SCION_MODEL" localSheetId="10">#REF!</definedName>
    <definedName name="SC2_SCION_MODEL" localSheetId="8">#REF!</definedName>
    <definedName name="SC2_SCION_MODEL">#REF!</definedName>
    <definedName name="Scale" localSheetId="10">#REF!</definedName>
    <definedName name="Scale" localSheetId="9">#REF!</definedName>
    <definedName name="Scale" localSheetId="8">#REF!</definedName>
    <definedName name="Scale">#REF!</definedName>
    <definedName name="Scales" localSheetId="10">#REF!</definedName>
    <definedName name="Scales" localSheetId="9">#REF!</definedName>
    <definedName name="Scales" localSheetId="8">#REF!</definedName>
    <definedName name="Scales">#REF!</definedName>
    <definedName name="Scenario">[2]Parameters!$B$5</definedName>
    <definedName name="Scirc" localSheetId="10">#REF!</definedName>
    <definedName name="Scirc" localSheetId="9">#REF!</definedName>
    <definedName name="Scirc" localSheetId="8">#REF!</definedName>
    <definedName name="Scirc" localSheetId="0">#REF!</definedName>
    <definedName name="Scirc">#REF!</definedName>
    <definedName name="SCN" localSheetId="10">#REF!</definedName>
    <definedName name="SCN" localSheetId="8">#REF!</definedName>
    <definedName name="SCN">#REF!</definedName>
    <definedName name="SD" localSheetId="10" hidden="1">#REF!</definedName>
    <definedName name="SD" localSheetId="9" hidden="1">#REF!</definedName>
    <definedName name="SD" localSheetId="8" hidden="1">#REF!</definedName>
    <definedName name="SD" hidden="1">#REF!</definedName>
    <definedName name="SD_From_Welcome" localSheetId="10">#REF!</definedName>
    <definedName name="SD_From_Welcome" localSheetId="8">#REF!</definedName>
    <definedName name="SD_From_Welcome">#REF!</definedName>
    <definedName name="SD_to_Welcome">#REF!</definedName>
    <definedName name="sdadasd" localSheetId="10">#REF!</definedName>
    <definedName name="sdadasd" localSheetId="9">#REF!</definedName>
    <definedName name="sdadasd" localSheetId="8">#REF!</definedName>
    <definedName name="sdadasd">#REF!</definedName>
    <definedName name="SDesc1" localSheetId="10">#REF!</definedName>
    <definedName name="SDesc1" localSheetId="9">#REF!</definedName>
    <definedName name="SDesc1" localSheetId="8">#REF!</definedName>
    <definedName name="SDesc1">#REF!</definedName>
    <definedName name="Sdesc2">#REF!</definedName>
    <definedName name="sdf">#REF!</definedName>
    <definedName name="sdfafa">#REF!</definedName>
    <definedName name="sdfgdg" localSheetId="10">#REF!</definedName>
    <definedName name="sdfgdg" localSheetId="8">#REF!</definedName>
    <definedName name="sdfgdg">#REF!</definedName>
    <definedName name="sdfsd" localSheetId="10" hidden="1">#REF!</definedName>
    <definedName name="sdfsd" localSheetId="9" hidden="1">#REF!</definedName>
    <definedName name="sdfsd" localSheetId="8" hidden="1">#REF!</definedName>
    <definedName name="sdfsd" hidden="1">#REF!</definedName>
    <definedName name="sdfsdf" localSheetId="10">#REF!</definedName>
    <definedName name="sdfsdf" localSheetId="9">#REF!</definedName>
    <definedName name="sdfsdf" localSheetId="8">#REF!</definedName>
    <definedName name="sdfsdf">#REF!</definedName>
    <definedName name="sdfsdff" localSheetId="10">#REF!</definedName>
    <definedName name="sdfsdff" localSheetId="9">#REF!</definedName>
    <definedName name="sdfsdff" localSheetId="8">#REF!</definedName>
    <definedName name="sdfsdff">#REF!</definedName>
    <definedName name="sdfsdfs">#REF!</definedName>
    <definedName name="sdfsdfsdfsdf">#REF!</definedName>
    <definedName name="sdfsdfsdgsg">#REF!</definedName>
    <definedName name="sdfsdfsf">#REF!</definedName>
    <definedName name="sdfsfsdf">#REF!</definedName>
    <definedName name="sdfsfsf">#REF!</definedName>
    <definedName name="sdfsfswfee">#REF!</definedName>
    <definedName name="sdgs">'[19]90Day Campaign Data'!$M:$M</definedName>
    <definedName name="sdsd" localSheetId="10">#REF!</definedName>
    <definedName name="sdsd" localSheetId="9">#REF!</definedName>
    <definedName name="sdsd" localSheetId="8">#REF!</definedName>
    <definedName name="sdsd">#REF!</definedName>
    <definedName name="search" localSheetId="10">'[11]ed upper funnel'!#REF!</definedName>
    <definedName name="search" localSheetId="8">'[11]ed upper funnel'!#REF!</definedName>
    <definedName name="search">'[11]ed upper funnel'!#REF!</definedName>
    <definedName name="SEBU_Link" localSheetId="10">#REF!</definedName>
    <definedName name="SEBU_Link" localSheetId="8">#REF!</definedName>
    <definedName name="SEBU_Link">#REF!</definedName>
    <definedName name="SECOND_QTR_CPP" localSheetId="10">#REF!</definedName>
    <definedName name="SECOND_QTR_CPP" localSheetId="9">#REF!</definedName>
    <definedName name="SECOND_QTR_CPP" localSheetId="8">#REF!</definedName>
    <definedName name="SECOND_QTR_CPP">#REF!</definedName>
    <definedName name="section" localSheetId="10">#REF!</definedName>
    <definedName name="section" localSheetId="9">#REF!</definedName>
    <definedName name="section" localSheetId="8">#REF!</definedName>
    <definedName name="section">#REF!</definedName>
    <definedName name="Security">[15]Data!$E$2:$E$3</definedName>
    <definedName name="Segment">[40]Sheet2!$A$1:$A$7</definedName>
    <definedName name="SelectedCostCenter">[8]wksResults!$A$3</definedName>
    <definedName name="sencount" hidden="1">1</definedName>
    <definedName name="Sept" localSheetId="10">#REF!</definedName>
    <definedName name="Sept" localSheetId="8">#REF!</definedName>
    <definedName name="Sept">#REF!</definedName>
    <definedName name="Sequence" localSheetId="10">#REF!</definedName>
    <definedName name="Sequence" localSheetId="9">#REF!</definedName>
    <definedName name="Sequence" localSheetId="8">#REF!</definedName>
    <definedName name="Sequence">#REF!</definedName>
    <definedName name="Serious" localSheetId="10">#REF!</definedName>
    <definedName name="Serious" localSheetId="9">#REF!</definedName>
    <definedName name="Serious" localSheetId="8">#REF!</definedName>
    <definedName name="Serious" localSheetId="0">#REF!</definedName>
    <definedName name="Serious">#REF!</definedName>
    <definedName name="serst">#REF!</definedName>
    <definedName name="sert">#REF!</definedName>
    <definedName name="serts">#REF!</definedName>
    <definedName name="Served">OFFSET([35]dropdowns!$G$4,0,0,COUNTA([35]dropdowns!$G$1:$G$65536)-1,1)</definedName>
    <definedName name="SERVED_ADS" localSheetId="10">#REF!</definedName>
    <definedName name="SERVED_ADS" localSheetId="9">#REF!</definedName>
    <definedName name="SERVED_ADS" localSheetId="8">#REF!</definedName>
    <definedName name="SERVED_ADS">#REF!</definedName>
    <definedName name="SERVED_SEARCH" localSheetId="10">#REF!</definedName>
    <definedName name="SERVED_SEARCH" localSheetId="9">#REF!</definedName>
    <definedName name="SERVED_SEARCH" localSheetId="8">#REF!</definedName>
    <definedName name="SERVED_SEARCH">#REF!</definedName>
    <definedName name="ServerCost" localSheetId="10">#REF!</definedName>
    <definedName name="ServerCost" localSheetId="8">#REF!</definedName>
    <definedName name="ServerCost">#REF!</definedName>
    <definedName name="ServerTotal" localSheetId="10">#REF!</definedName>
    <definedName name="ServerTotal" localSheetId="8">#REF!</definedName>
    <definedName name="ServerTotal">#REF!</definedName>
    <definedName name="ServiceCenters" localSheetId="10">#REF!</definedName>
    <definedName name="ServiceCenters" localSheetId="8">#REF!</definedName>
    <definedName name="ServiceCenters">#REF!</definedName>
    <definedName name="SERVING_METHOD" localSheetId="10">#REF!</definedName>
    <definedName name="SERVING_METHOD" localSheetId="8">#REF!</definedName>
    <definedName name="SERVING_METHOD">#REF!</definedName>
    <definedName name="Serving_Type" localSheetId="10">#REF!</definedName>
    <definedName name="Serving_Type" localSheetId="9">#REF!</definedName>
    <definedName name="Serving_Type" localSheetId="8">#REF!</definedName>
    <definedName name="Serving_Type">#REF!</definedName>
    <definedName name="ServingOption" localSheetId="10">#REF!</definedName>
    <definedName name="ServingOption" localSheetId="8">#REF!</definedName>
    <definedName name="ServingOption">#REF!</definedName>
    <definedName name="sf" localSheetId="10">#REF!</definedName>
    <definedName name="sf" localSheetId="9">#REF!</definedName>
    <definedName name="sf" localSheetId="8">#REF!</definedName>
    <definedName name="sf">#REF!</definedName>
    <definedName name="sfadsad">#REF!</definedName>
    <definedName name="sfd" localSheetId="10">#REF!</definedName>
    <definedName name="sfd" localSheetId="9">#REF!</definedName>
    <definedName name="sfd" localSheetId="8">#REF!</definedName>
    <definedName name="sfd">#REF!</definedName>
    <definedName name="sfdgsdgds">#REF!</definedName>
    <definedName name="sfg">#REF!</definedName>
    <definedName name="sfgehrytjnr">#REF!</definedName>
    <definedName name="sfgfsg">#REF!</definedName>
    <definedName name="sfgsg">#REF!</definedName>
    <definedName name="sfsdf">#REF!</definedName>
    <definedName name="sfsfsdf">#REF!</definedName>
    <definedName name="SFV">#REF!</definedName>
    <definedName name="sghdgh" localSheetId="10" hidden="1">#REF!</definedName>
    <definedName name="sghdgh" localSheetId="9" hidden="1">#REF!</definedName>
    <definedName name="sghdgh" localSheetId="8" hidden="1">#REF!</definedName>
    <definedName name="sghdgh" hidden="1">#REF!</definedName>
    <definedName name="SGOAL" localSheetId="10">#REF!</definedName>
    <definedName name="SGOAL" localSheetId="9">#REF!</definedName>
    <definedName name="SGOAL" localSheetId="8">#REF!</definedName>
    <definedName name="SGOAL">#REF!</definedName>
    <definedName name="sh" localSheetId="10">#REF!</definedName>
    <definedName name="sh" localSheetId="9">#REF!</definedName>
    <definedName name="sh" localSheetId="8">#REF!</definedName>
    <definedName name="sh">#REF!</definedName>
    <definedName name="sha">#REF!</definedName>
    <definedName name="Shaded">#REF!</definedName>
    <definedName name="Shane">#REF!</definedName>
    <definedName name="share_of_voice">#REF!</definedName>
    <definedName name="shcomgrp">"Grafico 16"</definedName>
    <definedName name="sheeettt" localSheetId="10" hidden="1">#REF!</definedName>
    <definedName name="sheeettt" localSheetId="9" hidden="1">#REF!</definedName>
    <definedName name="sheeettt" localSheetId="8" hidden="1">#REF!</definedName>
    <definedName name="sheeettt" hidden="1">#REF!</definedName>
    <definedName name="SHEET" localSheetId="10">#REF!</definedName>
    <definedName name="SHEET" localSheetId="9">#REF!</definedName>
    <definedName name="SHEET" localSheetId="8">#REF!</definedName>
    <definedName name="SHEET">#REF!</definedName>
    <definedName name="sheet_headder" localSheetId="0">#REF!</definedName>
    <definedName name="sheet_headder">#REF!</definedName>
    <definedName name="SHEET_HEADER" localSheetId="0">#REF!</definedName>
    <definedName name="SHEET_HEADER">#REF!</definedName>
    <definedName name="shh">#REF!</definedName>
    <definedName name="shit">#REF!</definedName>
    <definedName name="shp" localSheetId="0">#REF!</definedName>
    <definedName name="shp">#REF!</definedName>
    <definedName name="sigh">#REF!</definedName>
    <definedName name="SIGN">#REF!</definedName>
    <definedName name="SIGNEXP1">#REF!</definedName>
    <definedName name="simon">#REF!</definedName>
    <definedName name="Sipra" localSheetId="10">#REF!</definedName>
    <definedName name="Sipra" localSheetId="9">#REF!</definedName>
    <definedName name="Sipra" localSheetId="8">#REF!</definedName>
    <definedName name="Sipra">#REF!</definedName>
    <definedName name="Sirius_Adult_Listeners" localSheetId="10">#REF!</definedName>
    <definedName name="Sirius_Adult_Listeners" localSheetId="9">#REF!</definedName>
    <definedName name="Sirius_Adult_Listeners" localSheetId="8">#REF!</definedName>
    <definedName name="Sirius_Adult_Listeners">#REF!</definedName>
    <definedName name="Site" localSheetId="10">#REF!</definedName>
    <definedName name="Site" localSheetId="9">#REF!</definedName>
    <definedName name="Site" localSheetId="8">#REF!</definedName>
    <definedName name="Site">#REF!</definedName>
    <definedName name="Site_Alias">#REF!</definedName>
    <definedName name="Site_Category">#REF!</definedName>
    <definedName name="Site_Name">#REF!</definedName>
    <definedName name="Site_Section">'[25]Additional List Inputs'!$G$4:$G$21</definedName>
    <definedName name="SITE_TYPE__FF_" localSheetId="10">#REF!</definedName>
    <definedName name="SITE_TYPE__FF_" localSheetId="8">#REF!</definedName>
    <definedName name="SITE_TYPE__FF_">#REF!</definedName>
    <definedName name="SITE_VENDOR_NAME_FF_" localSheetId="10">#REF!</definedName>
    <definedName name="SITE_VENDOR_NAME_FF_" localSheetId="8">#REF!</definedName>
    <definedName name="SITE_VENDOR_NAME_FF_">#REF!</definedName>
    <definedName name="SiteName" localSheetId="10">#REF!</definedName>
    <definedName name="SiteName" localSheetId="9">#REF!</definedName>
    <definedName name="SiteName" localSheetId="8">#REF!</definedName>
    <definedName name="SiteName" localSheetId="0">#REF!</definedName>
    <definedName name="SiteName">#REF!</definedName>
    <definedName name="SiteSubcategoryName" localSheetId="0">#REF!</definedName>
    <definedName name="SiteSubcategoryName">#REF!</definedName>
    <definedName name="Size" localSheetId="0">#REF!</definedName>
    <definedName name="Size">#REF!</definedName>
    <definedName name="sizeRange">#REF!</definedName>
    <definedName name="SJFGBJKSDBGKBJGVBSEK" localSheetId="10">#REF!</definedName>
    <definedName name="SJFGBJKSDBGKBJGVBSEK" localSheetId="8">#REF!</definedName>
    <definedName name="SJFGBJKSDBGKBJGVBSEK">#REF!</definedName>
    <definedName name="SK_BEHAVIORAL_TARGET" localSheetId="10">#REF!</definedName>
    <definedName name="SK_BEHAVIORAL_TARGET" localSheetId="8">#REF!</definedName>
    <definedName name="SK_BEHAVIORAL_TARGET">#REF!</definedName>
    <definedName name="SK_CREATIVE_FORMAT_" localSheetId="10">#REF!</definedName>
    <definedName name="SK_CREATIVE_FORMAT_" localSheetId="8">#REF!</definedName>
    <definedName name="SK_CREATIVE_FORMAT_">#REF!</definedName>
    <definedName name="SK_CREATIVE_RETARGET">#REF!</definedName>
    <definedName name="SK_DEMO_RETARGET">#REF!</definedName>
    <definedName name="SK_GEOTARGETING">#REF!</definedName>
    <definedName name="SK_IN_DEMO_GUARANTEE_">#REF!</definedName>
    <definedName name="SK_IN_VIEW_GUARANTEE_">#REF!</definedName>
    <definedName name="SK_INCLUDE_IN_MMM">#REF!</definedName>
    <definedName name="SK_INVENTORY_CAT_">#REF!</definedName>
    <definedName name="SK_LOOK_A_LIKE_MODEL">#REF!</definedName>
    <definedName name="SK_OBA">#REF!</definedName>
    <definedName name="SK_PLACEMENT_DESCR_">#REF!</definedName>
    <definedName name="SK_PRIMARY_DEMO_TARGET_">#REF!</definedName>
    <definedName name="SK_SEARCH_RETARGET">#REF!</definedName>
    <definedName name="SK_SEC_DEMO_TARGET">#REF!</definedName>
    <definedName name="SK_SOV">#REF!</definedName>
    <definedName name="SK_TRACKING_AD_SERVER_">#REF!</definedName>
    <definedName name="SK_VIDEO_LENGTH">#REF!</definedName>
    <definedName name="sk3rd" localSheetId="0">#REF!</definedName>
    <definedName name="sk3rd">#REF!</definedName>
    <definedName name="skt" localSheetId="0">#REF!</definedName>
    <definedName name="skt">#REF!</definedName>
    <definedName name="sky">#REF!</definedName>
    <definedName name="Smiling" localSheetId="10">#REF!</definedName>
    <definedName name="Smiling" localSheetId="9">#REF!</definedName>
    <definedName name="Smiling" localSheetId="8">#REF!</definedName>
    <definedName name="Smiling" localSheetId="0">#REF!</definedName>
    <definedName name="Smiling">#REF!</definedName>
    <definedName name="SmilingDash" localSheetId="0">INDIRECT(#REF!)</definedName>
    <definedName name="SmilingDash">INDIRECT(#REF!)</definedName>
    <definedName name="SN">#REF!</definedName>
    <definedName name="Snapchat" localSheetId="10">#REF!</definedName>
    <definedName name="Snapchat" localSheetId="9">#REF!</definedName>
    <definedName name="Snapchat" localSheetId="8">#REF!</definedName>
    <definedName name="Snapchat">#REF!</definedName>
    <definedName name="SOAP" localSheetId="10">#REF!</definedName>
    <definedName name="SOAP" localSheetId="9">#REF!</definedName>
    <definedName name="SOAP" localSheetId="8">#REF!</definedName>
    <definedName name="SOAP">#REF!</definedName>
    <definedName name="SOCIAL__650">#REF!</definedName>
    <definedName name="Software">#REF!</definedName>
    <definedName name="solver_lhs1" localSheetId="10">#REF!</definedName>
    <definedName name="solver_lhs1" localSheetId="9">#REF!</definedName>
    <definedName name="solver_lhs1" localSheetId="8">#REF!</definedName>
    <definedName name="solver_lhs1">#REF!</definedName>
    <definedName name="solver_lhs10">#REF!</definedName>
    <definedName name="solver_lhs11">#REF!</definedName>
    <definedName name="solver_lhs12">#REF!</definedName>
    <definedName name="solver_lhs13">#REF!</definedName>
    <definedName name="solver_lhs14">#REF!</definedName>
    <definedName name="solver_lhs15">#REF!</definedName>
    <definedName name="solver_lhs16">#REF!</definedName>
    <definedName name="solver_lhs17">#REF!</definedName>
    <definedName name="solver_lhs18">#REF!</definedName>
    <definedName name="solver_lhs19">#REF!</definedName>
    <definedName name="solver_lhs2">#REF!</definedName>
    <definedName name="solver_lhs20">#REF!</definedName>
    <definedName name="solver_lhs21">#REF!</definedName>
    <definedName name="solver_lhs22">#REF!</definedName>
    <definedName name="solver_lhs23">#REF!</definedName>
    <definedName name="solver_lhs24">#REF!</definedName>
    <definedName name="solver_lhs25">#REF!</definedName>
    <definedName name="solver_lhs3">#REF!</definedName>
    <definedName name="solver_lhs4">#REF!</definedName>
    <definedName name="solver_lhs5">#REF!</definedName>
    <definedName name="solver_lhs6">#REF!</definedName>
    <definedName name="solver_lhs7">#REF!</definedName>
    <definedName name="solver_lhs8">#REF!</definedName>
    <definedName name="solver_lhs9">#REF!</definedName>
    <definedName name="solver_lin" hidden="1">0</definedName>
    <definedName name="solver_num" hidden="1">1</definedName>
    <definedName name="solver_rel1" hidden="1">3</definedName>
    <definedName name="solver_rhs1" hidden="1">5000</definedName>
    <definedName name="solver_rhs8" localSheetId="10">#REF!</definedName>
    <definedName name="solver_rhs8" localSheetId="9">#REF!</definedName>
    <definedName name="solver_rhs8" localSheetId="8">#REF!</definedName>
    <definedName name="solver_rhs8">#REF!</definedName>
    <definedName name="solver_tmp" hidden="1">5000</definedName>
    <definedName name="solver_typ" hidden="1">3</definedName>
    <definedName name="solver_val" hidden="1">0</definedName>
    <definedName name="SORT" localSheetId="10">#REF!</definedName>
    <definedName name="SORT" localSheetId="9">#REF!</definedName>
    <definedName name="SORT" localSheetId="8">#REF!</definedName>
    <definedName name="SORT">#REF!</definedName>
    <definedName name="Space" localSheetId="10">#REF!</definedName>
    <definedName name="Space" localSheetId="8">#REF!</definedName>
    <definedName name="Space">#REF!</definedName>
    <definedName name="SPcpm" localSheetId="10">#REF!</definedName>
    <definedName name="SPcpm" localSheetId="9">#REF!</definedName>
    <definedName name="SPcpm" localSheetId="8">#REF!</definedName>
    <definedName name="SPcpm" localSheetId="0">#REF!</definedName>
    <definedName name="SPcpm">#REF!</definedName>
    <definedName name="SPEC">#REF!</definedName>
    <definedName name="Specs">#REF!</definedName>
    <definedName name="spg" localSheetId="10">#REF!</definedName>
    <definedName name="spg" localSheetId="9">#REF!</definedName>
    <definedName name="spg" localSheetId="8">#REF!</definedName>
    <definedName name="spg" localSheetId="0">#REF!</definedName>
    <definedName name="spg">#REF!</definedName>
    <definedName name="Sports" localSheetId="10">#REF!</definedName>
    <definedName name="Sports" localSheetId="9">#REF!</definedName>
    <definedName name="Sports" localSheetId="8">#REF!</definedName>
    <definedName name="Sports">#REF!</definedName>
    <definedName name="Spot" localSheetId="10" hidden="1">#REF!</definedName>
    <definedName name="Spot" localSheetId="9" hidden="1">#REF!</definedName>
    <definedName name="Spot" localSheetId="8" hidden="1">#REF!</definedName>
    <definedName name="Spot" hidden="1">#REF!</definedName>
    <definedName name="SPOTGOAL">#REF!</definedName>
    <definedName name="SPRINT_BUDGET_TACTIC">#REF!</definedName>
    <definedName name="sqtr" localSheetId="0">#REF!</definedName>
    <definedName name="sqtr">#REF!</definedName>
    <definedName name="sr3d">#REF!</definedName>
    <definedName name="srets">#REF!</definedName>
    <definedName name="srtst">#REF!</definedName>
    <definedName name="ss" hidden="1">#REF!</definedName>
    <definedName name="ssfdxdcn" localSheetId="10">#REF!</definedName>
    <definedName name="ssfdxdcn" localSheetId="8">#REF!</definedName>
    <definedName name="ssfdxdcn">#REF!</definedName>
    <definedName name="SSR" localSheetId="10">#REF!</definedName>
    <definedName name="SSR" localSheetId="8">#REF!</definedName>
    <definedName name="SSR">#REF!</definedName>
    <definedName name="sss" localSheetId="10">#REF!</definedName>
    <definedName name="sss" localSheetId="9">#REF!</definedName>
    <definedName name="sss" localSheetId="8">#REF!</definedName>
    <definedName name="sss">#REF!</definedName>
    <definedName name="stan" localSheetId="10">#REF!</definedName>
    <definedName name="stan" localSheetId="8">#REF!</definedName>
    <definedName name="stan">#REF!</definedName>
    <definedName name="StandardFlashOrCustom" localSheetId="10">#REF!</definedName>
    <definedName name="StandardFlashOrCustom" localSheetId="9">#REF!</definedName>
    <definedName name="StandardFlashOrCustom" localSheetId="8">#REF!</definedName>
    <definedName name="StandardFlashOrCustom">#REF!</definedName>
    <definedName name="star" localSheetId="10">#REF!</definedName>
    <definedName name="star" localSheetId="8">#REF!</definedName>
    <definedName name="star">#REF!</definedName>
    <definedName name="START_ADS" localSheetId="10">#REF!</definedName>
    <definedName name="START_ADS" localSheetId="9">#REF!</definedName>
    <definedName name="START_ADS" localSheetId="8">#REF!</definedName>
    <definedName name="START_ADS">#REF!</definedName>
    <definedName name="Start_Date" localSheetId="10">#REF!</definedName>
    <definedName name="Start_Date" localSheetId="9">#REF!</definedName>
    <definedName name="Start_Date" localSheetId="8">#REF!</definedName>
    <definedName name="Start_Date">#REF!</definedName>
    <definedName name="START_GRASS" localSheetId="10">#REF!</definedName>
    <definedName name="START_GRASS" localSheetId="9">#REF!</definedName>
    <definedName name="START_GRASS" localSheetId="8">#REF!</definedName>
    <definedName name="START_GRASS">#REF!</definedName>
    <definedName name="START_SEARCH">#REF!</definedName>
    <definedName name="StartDate" localSheetId="0">#REF!</definedName>
    <definedName name="StartDate">#REF!</definedName>
    <definedName name="StartingAwareness">#REF!</definedName>
    <definedName name="StatAccountLookup">[4]Parameters!$D$20:$E$117</definedName>
    <definedName name="StatCountTypeName" localSheetId="10">#REF!</definedName>
    <definedName name="StatCountTypeName" localSheetId="9">#REF!</definedName>
    <definedName name="StatCountTypeName" localSheetId="8">#REF!</definedName>
    <definedName name="StatCountTypeName" localSheetId="0">#REF!</definedName>
    <definedName name="StatCountTypeName">#REF!</definedName>
    <definedName name="STATE" localSheetId="10">#REF!</definedName>
    <definedName name="STATE" localSheetId="9">#REF!</definedName>
    <definedName name="STATE" localSheetId="8">#REF!</definedName>
    <definedName name="STATE">#REF!</definedName>
    <definedName name="Static">#REF!</definedName>
    <definedName name="STATIONNAM" localSheetId="10">#REF!</definedName>
    <definedName name="STATIONNAM" localSheetId="8">#REF!</definedName>
    <definedName name="STATIONNAM">#REF!</definedName>
    <definedName name="Step2Infra" localSheetId="10">#REF!</definedName>
    <definedName name="Step2Infra" localSheetId="8">#REF!</definedName>
    <definedName name="Step2Infra">#REF!</definedName>
    <definedName name="Step4DotCom" localSheetId="10">#REF!</definedName>
    <definedName name="Step4DotCom" localSheetId="8">#REF!</definedName>
    <definedName name="Step4DotCom">#REF!</definedName>
    <definedName name="Step5TASD" localSheetId="10">#REF!</definedName>
    <definedName name="Step5TASD" localSheetId="8">#REF!</definedName>
    <definedName name="Step5TASD">#REF!</definedName>
    <definedName name="stephanie" localSheetId="10" hidden="1">#REF!</definedName>
    <definedName name="stephanie" localSheetId="9" hidden="1">#REF!</definedName>
    <definedName name="stephanie" localSheetId="8" hidden="1">#REF!</definedName>
    <definedName name="stephanie" hidden="1">#REF!</definedName>
    <definedName name="sth" localSheetId="10">#REF!</definedName>
    <definedName name="sth" localSheetId="9">#REF!</definedName>
    <definedName name="sth" localSheetId="8">#REF!</definedName>
    <definedName name="sth">#REF!</definedName>
    <definedName name="Stiike" localSheetId="10">#REF!</definedName>
    <definedName name="Stiike" localSheetId="9">#REF!</definedName>
    <definedName name="Stiike" localSheetId="8">#REF!</definedName>
    <definedName name="Stiike">#REF!</definedName>
    <definedName name="STitle">#REF!</definedName>
    <definedName name="StorageTotal">#REF!</definedName>
    <definedName name="Strategy" hidden="1">#REF!</definedName>
    <definedName name="strtet">#REF!</definedName>
    <definedName name="strtsst">#REF!</definedName>
    <definedName name="ststs">#REF!</definedName>
    <definedName name="stststt">#REF!</definedName>
    <definedName name="stts">#REF!</definedName>
    <definedName name="stu" localSheetId="0">#REF!</definedName>
    <definedName name="stu">#REF!</definedName>
    <definedName name="Stupid">#REF!</definedName>
    <definedName name="styweeks">"Grafico 17"</definedName>
    <definedName name="Sub_section">#REF!</definedName>
    <definedName name="SubcategoryName" localSheetId="10">#REF!</definedName>
    <definedName name="SubcategoryName" localSheetId="9">#REF!</definedName>
    <definedName name="SubcategoryName" localSheetId="8">#REF!</definedName>
    <definedName name="SubcategoryName" localSheetId="0">#REF!</definedName>
    <definedName name="SubcategoryName">#REF!</definedName>
    <definedName name="SUBS">#REF!</definedName>
    <definedName name="Subscribers">#REF!</definedName>
    <definedName name="Subtotal_at_Each_Level">#REF!</definedName>
    <definedName name="SUM" localSheetId="10">#REF!</definedName>
    <definedName name="SUM" localSheetId="8">#REF!</definedName>
    <definedName name="SUM">#REF!</definedName>
    <definedName name="SumEstImpressions" localSheetId="10">#REF!</definedName>
    <definedName name="SumEstImpressions" localSheetId="9">#REF!</definedName>
    <definedName name="SumEstImpressions" localSheetId="8">#REF!</definedName>
    <definedName name="SumEstImpressions" localSheetId="0">#REF!</definedName>
    <definedName name="SumEstImpressions">#REF!</definedName>
    <definedName name="SUMMARIZE_EFT_DAILY">#REF!</definedName>
    <definedName name="Summary">#REF!</definedName>
    <definedName name="SumQuantity" localSheetId="0">#REF!</definedName>
    <definedName name="SumQuantity">#REF!</definedName>
    <definedName name="SUN.BW" localSheetId="0">#REF!</definedName>
    <definedName name="SUN.BW">#REF!</definedName>
    <definedName name="SV">#REF!</definedName>
    <definedName name="sw_deprec" localSheetId="10">#REF!</definedName>
    <definedName name="sw_deprec" localSheetId="8">#REF!</definedName>
    <definedName name="sw_deprec">#REF!</definedName>
    <definedName name="sweeps" localSheetId="10">#REF!</definedName>
    <definedName name="sweeps" localSheetId="8">#REF!</definedName>
    <definedName name="sweeps">#REF!</definedName>
    <definedName name="switch" localSheetId="10">#REF!</definedName>
    <definedName name="switch" localSheetId="8">#REF!</definedName>
    <definedName name="switch">#REF!</definedName>
    <definedName name="switch.calc">#REF!</definedName>
    <definedName name="switching.toggle">#REF!</definedName>
    <definedName name="sytem_cap">#REF!</definedName>
    <definedName name="t">#REF!</definedName>
    <definedName name="T_CREATIVE_SIZE__FF_">#REF!</definedName>
    <definedName name="T_FORMAT">#REF!</definedName>
    <definedName name="T_OBJECTIVE">#REF!</definedName>
    <definedName name="T_TACTIC">#REF!</definedName>
    <definedName name="Tab.Pcp">29.25</definedName>
    <definedName name="Table" localSheetId="0">#REF!</definedName>
    <definedName name="Table">#REF!</definedName>
    <definedName name="TABLE2" localSheetId="10">#REF!</definedName>
    <definedName name="TABLE2" localSheetId="9">#REF!</definedName>
    <definedName name="TABLE2" localSheetId="8">#REF!</definedName>
    <definedName name="TABLE2">#REF!</definedName>
    <definedName name="TABLE3" localSheetId="10">#REF!</definedName>
    <definedName name="TABLE3" localSheetId="9">#REF!</definedName>
    <definedName name="TABLE3" localSheetId="8">#REF!</definedName>
    <definedName name="TABLE3">#REF!</definedName>
    <definedName name="TABLEB" localSheetId="10">#REF!</definedName>
    <definedName name="TABLEB" localSheetId="9">#REF!</definedName>
    <definedName name="TABLEB" localSheetId="8">#REF!</definedName>
    <definedName name="TABLEB">#REF!</definedName>
    <definedName name="TABLEE" localSheetId="10">#REF!</definedName>
    <definedName name="TABLEE" localSheetId="9">#REF!</definedName>
    <definedName name="TABLEE" localSheetId="8">#REF!</definedName>
    <definedName name="TABLEE">#REF!</definedName>
    <definedName name="Tactic" localSheetId="10">#REF!</definedName>
    <definedName name="Tactic" localSheetId="9">#REF!</definedName>
    <definedName name="Tactic" localSheetId="8">#REF!</definedName>
    <definedName name="Tactic">#REF!</definedName>
    <definedName name="Tactic_Abbr">#REF!</definedName>
    <definedName name="TacticAbbrv">'[25]MarCom Taxonomy Inputs'!$F$5:$G$73</definedName>
    <definedName name="TagType" localSheetId="10">#REF!</definedName>
    <definedName name="TagType" localSheetId="8">#REF!</definedName>
    <definedName name="TagType">#REF!</definedName>
    <definedName name="Take_Rate" localSheetId="10">#REF!</definedName>
    <definedName name="Take_Rate" localSheetId="8">#REF!</definedName>
    <definedName name="Take_Rate">#REF!</definedName>
    <definedName name="TakeOver" localSheetId="10">#REF!</definedName>
    <definedName name="TakeOver" localSheetId="8">#REF!</definedName>
    <definedName name="TakeOver">#REF!</definedName>
    <definedName name="tape">#REF!</definedName>
    <definedName name="Target">'[22]Above Line'!$A$4</definedName>
    <definedName name="target_info" localSheetId="10">#REF!</definedName>
    <definedName name="target_info" localSheetId="9">#REF!</definedName>
    <definedName name="target_info" localSheetId="8">#REF!</definedName>
    <definedName name="target_info">#REF!</definedName>
    <definedName name="Targeting" localSheetId="10">[52]Dropdown!$E$4:$E$12</definedName>
    <definedName name="Targeting" localSheetId="9">[52]Dropdown!$E$4:$E$12</definedName>
    <definedName name="Targeting" localSheetId="8">[52]Dropdown!$E$4:$E$12</definedName>
    <definedName name="Targeting">[5]Dropdown!$E$4:$E$12</definedName>
    <definedName name="tb" localSheetId="10">#REF!</definedName>
    <definedName name="tb" localSheetId="9">#REF!</definedName>
    <definedName name="tb" localSheetId="8">#REF!</definedName>
    <definedName name="tb">#REF!</definedName>
    <definedName name="TBD" localSheetId="10">#REF!</definedName>
    <definedName name="TBD" localSheetId="9">#REF!</definedName>
    <definedName name="TBD" localSheetId="8">#REF!</definedName>
    <definedName name="TBD">#REF!</definedName>
    <definedName name="team" localSheetId="10">#REF!</definedName>
    <definedName name="team" localSheetId="9">#REF!</definedName>
    <definedName name="team" localSheetId="8">#REF!</definedName>
    <definedName name="team">#REF!</definedName>
    <definedName name="TECH" localSheetId="10">#REF!</definedName>
    <definedName name="TECH" localSheetId="9">#REF!</definedName>
    <definedName name="TECH" localSheetId="8">#REF!</definedName>
    <definedName name="TECH">#REF!</definedName>
    <definedName name="TECH2">#REF!</definedName>
    <definedName name="Techno">[14]Menu!$B$12:$B$13</definedName>
    <definedName name="TemplateVersion">[8]wksPreferences!$B$7</definedName>
    <definedName name="Tenbrink_Roaming_DMS_Summary" localSheetId="10">#REF!</definedName>
    <definedName name="Tenbrink_Roaming_DMS_Summary" localSheetId="8">#REF!</definedName>
    <definedName name="Tenbrink_Roaming_DMS_Summary">#REF!</definedName>
    <definedName name="TERM" localSheetId="10">#REF!</definedName>
    <definedName name="TERM" localSheetId="8">#REF!</definedName>
    <definedName name="TERM">#REF!</definedName>
    <definedName name="test" localSheetId="10">#REF!</definedName>
    <definedName name="test" localSheetId="9">#REF!</definedName>
    <definedName name="test" localSheetId="8">#REF!</definedName>
    <definedName name="test" localSheetId="0">#REF!</definedName>
    <definedName name="test">#REF!</definedName>
    <definedName name="test..." localSheetId="10">#REF!</definedName>
    <definedName name="test..." localSheetId="8">#REF!</definedName>
    <definedName name="test...">#REF!</definedName>
    <definedName name="tester" localSheetId="10"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9"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10"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9"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ing" localSheetId="10">#REF!</definedName>
    <definedName name="testing" localSheetId="9">#REF!</definedName>
    <definedName name="testing" localSheetId="8">#REF!</definedName>
    <definedName name="testing">#REF!</definedName>
    <definedName name="TextLink" localSheetId="10">#REF!</definedName>
    <definedName name="TextLink" localSheetId="8">#REF!</definedName>
    <definedName name="TextLink">#REF!</definedName>
    <definedName name="Th.cp_25">37.75</definedName>
    <definedName name="Th.cp150.499">24.6</definedName>
    <definedName name="Th.cp25.75">31.3</definedName>
    <definedName name="Th.cp500">22.3</definedName>
    <definedName name="Th.cp75.149">27.5</definedName>
    <definedName name="ThDcpm" localSheetId="0">#REF!</definedName>
    <definedName name="ThDcpm">#REF!</definedName>
    <definedName name="third_party_ad_server">#REF!</definedName>
    <definedName name="THIRD_QTR_CPP">#REF!</definedName>
    <definedName name="ThScpm" localSheetId="0">#REF!</definedName>
    <definedName name="ThScpm">#REF!</definedName>
    <definedName name="ththt">#REF!</definedName>
    <definedName name="thththtbhhth">#REF!</definedName>
    <definedName name="thththth">#REF!</definedName>
    <definedName name="ththththt">#REF!</definedName>
    <definedName name="ththththth">#REF!</definedName>
    <definedName name="thththththt">#REF!</definedName>
    <definedName name="thththththth">#REF!</definedName>
    <definedName name="ththtthththth">#REF!</definedName>
    <definedName name="ththtthtthh">#REF!</definedName>
    <definedName name="thtthth">#REF!</definedName>
    <definedName name="TI_AMO">#REF!</definedName>
    <definedName name="tie" localSheetId="10" hidden="1">{"Value to Sprint PCS",#N/A,FALSE,"Value to Sprint PCS";"Value to Affiliate",#N/A,FALSE,"Value of 8% Royalty";#N/A,#N/A,FALSE,"Value Summary"}</definedName>
    <definedName name="tie" localSheetId="4" hidden="1">{"Value to Sprint PCS",#N/A,FALSE,"Value to Sprint PCS";"Value to Affiliate",#N/A,FALSE,"Value of 8% Royalty";#N/A,#N/A,FALSE,"Value Summary"}</definedName>
    <definedName name="tie" localSheetId="9" hidden="1">{"Value to Sprint PCS",#N/A,FALSE,"Value to Sprint PCS";"Value to Affiliate",#N/A,FALSE,"Value of 8% Royalty";#N/A,#N/A,FALSE,"Value Summary"}</definedName>
    <definedName name="tie" localSheetId="8" hidden="1">{"Value to Sprint PCS",#N/A,FALSE,"Value to Sprint PCS";"Value to Affiliate",#N/A,FALSE,"Value of 8% Royalty";#N/A,#N/A,FALSE,"Value Summary"}</definedName>
    <definedName name="tie" localSheetId="5" hidden="1">{"Value to Sprint PCS",#N/A,FALSE,"Value to Sprint PCS";"Value to Affiliate",#N/A,FALSE,"Value of 8% Royalty";#N/A,#N/A,FALSE,"Value Summary"}</definedName>
    <definedName name="tie" hidden="1">{"Value to Sprint PCS",#N/A,FALSE,"Value to Sprint PCS";"Value to Affiliate",#N/A,FALSE,"Value of 8% Royalty";#N/A,#N/A,FALSE,"Value Summary"}</definedName>
    <definedName name="TIER" localSheetId="10">#REF!</definedName>
    <definedName name="TIER" localSheetId="8">#REF!</definedName>
    <definedName name="TIER">#REF!</definedName>
    <definedName name="Tier_List">[34]Input!$AE$5:$AE$8</definedName>
    <definedName name="Tier2Partners" localSheetId="10">#REF!</definedName>
    <definedName name="Tier2Partners" localSheetId="8">#REF!</definedName>
    <definedName name="Tier2Partners">#REF!</definedName>
    <definedName name="TIERA" localSheetId="10">#REF!</definedName>
    <definedName name="TIERA" localSheetId="8">#REF!</definedName>
    <definedName name="TIERA">#REF!</definedName>
    <definedName name="TIERB" localSheetId="10">#REF!</definedName>
    <definedName name="TIERB" localSheetId="8">#REF!</definedName>
    <definedName name="TIERB">#REF!</definedName>
    <definedName name="TIERC">#REF!</definedName>
    <definedName name="Title" localSheetId="10">#REF!</definedName>
    <definedName name="Title" localSheetId="9">#REF!</definedName>
    <definedName name="Title" localSheetId="8">#REF!</definedName>
    <definedName name="Title" localSheetId="0">#REF!</definedName>
    <definedName name="Title">#REF!</definedName>
    <definedName name="TITOLO" localSheetId="10">#REF!</definedName>
    <definedName name="TITOLO" localSheetId="9">#REF!</definedName>
    <definedName name="TITOLO" localSheetId="8">#REF!</definedName>
    <definedName name="TITOLO">#REF!</definedName>
    <definedName name="tiyiir">#REF!</definedName>
    <definedName name="tiyitiit">#REF!</definedName>
    <definedName name="tiyu">#REF!</definedName>
    <definedName name="tk">#REF!</definedName>
    <definedName name="tkutky">#REF!</definedName>
    <definedName name="TM">#REF!</definedName>
    <definedName name="TMAC" localSheetId="0">#REF!</definedName>
    <definedName name="TMAC">#REF!</definedName>
    <definedName name="To_Ops_Review">#REF!</definedName>
    <definedName name="toHdLan">#REF!</definedName>
    <definedName name="token">#REF!</definedName>
    <definedName name="TOM">#REF!</definedName>
    <definedName name="toMicPrOth">#REF!</definedName>
    <definedName name="tools" localSheetId="10">'[11]ed upper funnel'!#REF!</definedName>
    <definedName name="tools" localSheetId="8">'[11]ed upper funnel'!#REF!</definedName>
    <definedName name="tools">'[11]ed upper funnel'!#REF!</definedName>
    <definedName name="TOP" localSheetId="10">#REF!</definedName>
    <definedName name="TOP" localSheetId="9">#REF!</definedName>
    <definedName name="TOP" localSheetId="8">#REF!</definedName>
    <definedName name="TOP">#REF!</definedName>
    <definedName name="total" localSheetId="10">#REF!</definedName>
    <definedName name="total" localSheetId="9">#REF!</definedName>
    <definedName name="total" localSheetId="8">#REF!</definedName>
    <definedName name="total" localSheetId="0">#REF!</definedName>
    <definedName name="total">#REF!</definedName>
    <definedName name="TOTAL_CELL" localSheetId="0">#REF!</definedName>
    <definedName name="TOTAL_CELL">#REF!</definedName>
    <definedName name="total_planned_cost">#REF!</definedName>
    <definedName name="TotalArtAS">#REF!</definedName>
    <definedName name="TotalArtTax">#REF!</definedName>
    <definedName name="TotalASCost">#REF!</definedName>
    <definedName name="TotalASTax">#REF!</definedName>
    <definedName name="TotalBase">#REF!</definedName>
    <definedName name="TotalBudgetDisplay" localSheetId="0">#REF!</definedName>
    <definedName name="TotalBudgetDisplay">#REF!</definedName>
    <definedName name="TotalBudgetOLV" localSheetId="0">#REF!</definedName>
    <definedName name="TotalBudgetOLV">#REF!</definedName>
    <definedName name="TotalBudgetPrint" localSheetId="0">#REF!</definedName>
    <definedName name="TotalBudgetPrint">#REF!</definedName>
    <definedName name="TotalBudgetSocial" localSheetId="0">#REF!</definedName>
    <definedName name="TotalBudgetSocial">#REF!</definedName>
    <definedName name="TotalCampaign">#REF!</definedName>
    <definedName name="TotalRateCard" localSheetId="10">#REF!</definedName>
    <definedName name="TotalRateCard" localSheetId="8">#REF!</definedName>
    <definedName name="TotalRateCard">#REF!</definedName>
    <definedName name="TOTALS" localSheetId="10">#REF!</definedName>
    <definedName name="TOTALS" localSheetId="9">#REF!</definedName>
    <definedName name="TOTALS" localSheetId="8">#REF!</definedName>
    <definedName name="TOTALS">#REF!</definedName>
    <definedName name="TotalTracking" localSheetId="10">#REF!</definedName>
    <definedName name="TotalTracking" localSheetId="8">#REF!</definedName>
    <definedName name="TotalTracking">#REF!</definedName>
    <definedName name="ToTest" localSheetId="10">#REF!</definedName>
    <definedName name="ToTest" localSheetId="8">#REF!</definedName>
    <definedName name="ToTest">#REF!</definedName>
    <definedName name="TotImps" localSheetId="10">#REF!</definedName>
    <definedName name="TotImps" localSheetId="8">#REF!</definedName>
    <definedName name="TotImps">#REF!</definedName>
    <definedName name="TotinkMWST" localSheetId="10">#REF!</definedName>
    <definedName name="TotinkMWST" localSheetId="8">#REF!</definedName>
    <definedName name="TotinkMWST">#REF!</definedName>
    <definedName name="TOTM" localSheetId="10">[27]sheet3!#REF!</definedName>
    <definedName name="TOTM" localSheetId="8">[27]sheet3!#REF!</definedName>
    <definedName name="TOTM">[27]sheet3!#REF!</definedName>
    <definedName name="TotNetnet" localSheetId="10">#REF!</definedName>
    <definedName name="TotNetnet" localSheetId="8">#REF!</definedName>
    <definedName name="TotNetnet">#REF!</definedName>
    <definedName name="Totnetnetinklmwst" localSheetId="10">#REF!</definedName>
    <definedName name="Totnetnetinklmwst" localSheetId="8">#REF!</definedName>
    <definedName name="Totnetnetinklmwst">#REF!</definedName>
    <definedName name="TotNetto" localSheetId="10">#REF!</definedName>
    <definedName name="TotNetto" localSheetId="8">#REF!</definedName>
    <definedName name="TotNetto">#REF!</definedName>
    <definedName name="TotNetto2">#REF!</definedName>
    <definedName name="Tower2" localSheetId="10">#REF!</definedName>
    <definedName name="Tower2" localSheetId="8">#REF!</definedName>
    <definedName name="Tower2">#REF!</definedName>
    <definedName name="Tower3" localSheetId="10">#REF!</definedName>
    <definedName name="Tower3" localSheetId="8">#REF!</definedName>
    <definedName name="Tower3">#REF!</definedName>
    <definedName name="Tower4" localSheetId="10">#REF!</definedName>
    <definedName name="Tower4" localSheetId="8">#REF!</definedName>
    <definedName name="Tower4">#REF!</definedName>
    <definedName name="Tower5">#REF!</definedName>
    <definedName name="Tower6">#REF!</definedName>
    <definedName name="Tower7">#REF!</definedName>
    <definedName name="Tower8">#REF!</definedName>
    <definedName name="Tower9">#REF!</definedName>
    <definedName name="TPT">#REF!</definedName>
    <definedName name="Training" localSheetId="10">#REF!</definedName>
    <definedName name="Training" localSheetId="8">#REF!</definedName>
    <definedName name="Training">#REF!</definedName>
    <definedName name="tre" localSheetId="10">#REF!</definedName>
    <definedName name="tre" localSheetId="9">#REF!</definedName>
    <definedName name="tre" localSheetId="8">#REF!</definedName>
    <definedName name="tre">#REF!</definedName>
    <definedName name="Tremor" localSheetId="10">#REF!,#REF!,#REF!,#REF!,#REF!,#REF!,#REF!,#REF!,#REF!,#REF!,#REF!,#REF!</definedName>
    <definedName name="Tremor" localSheetId="4">#REF!,#REF!,#REF!,#REF!,#REF!,#REF!,#REF!,#REF!,#REF!,#REF!,#REF!,#REF!</definedName>
    <definedName name="Tremor" localSheetId="8">#REF!,#REF!,#REF!,#REF!,#REF!,#REF!,#REF!,#REF!,#REF!,#REF!,#REF!,#REF!</definedName>
    <definedName name="Tremor" localSheetId="5">#REF!,#REF!,#REF!,#REF!,#REF!,#REF!,#REF!,#REF!,#REF!,#REF!,#REF!,#REF!</definedName>
    <definedName name="Tremor">#REF!,#REF!,#REF!,#REF!,#REF!,#REF!,#REF!,#REF!,#REF!,#REF!,#REF!,#REF!</definedName>
    <definedName name="Treo" localSheetId="10" hidden="1">#REF!</definedName>
    <definedName name="Treo" localSheetId="9" hidden="1">#REF!</definedName>
    <definedName name="Treo" localSheetId="8" hidden="1">#REF!</definedName>
    <definedName name="Treo" hidden="1">#REF!</definedName>
    <definedName name="Trouble" localSheetId="10">#REF!</definedName>
    <definedName name="Trouble" localSheetId="8">#REF!</definedName>
    <definedName name="Trouble">#REF!</definedName>
    <definedName name="trtrtrt">#REF!</definedName>
    <definedName name="tt">#REF!</definedName>
    <definedName name="ttt" localSheetId="10"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9"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t" localSheetId="10">#REF!</definedName>
    <definedName name="tttt" localSheetId="9">#REF!</definedName>
    <definedName name="tttt" localSheetId="8">#REF!</definedName>
    <definedName name="tttt">#REF!</definedName>
    <definedName name="tttty" localSheetId="10">#REF!</definedName>
    <definedName name="tttty" localSheetId="9">#REF!</definedName>
    <definedName name="tttty" localSheetId="8">#REF!</definedName>
    <definedName name="tttty">#REF!</definedName>
    <definedName name="tty" localSheetId="10">#REF!</definedName>
    <definedName name="tty" localSheetId="9">#REF!</definedName>
    <definedName name="tty" localSheetId="8">#REF!</definedName>
    <definedName name="tty">#REF!</definedName>
    <definedName name="TU.cp_25">50.3</definedName>
    <definedName name="TU.cp150.499">32.8</definedName>
    <definedName name="TU.cp25.75">43.85</definedName>
    <definedName name="TU.cp500">29.8</definedName>
    <definedName name="TU.cp75.149">37.5</definedName>
    <definedName name="TUDcpm" localSheetId="0">#REF!</definedName>
    <definedName name="TUDcpm">#REF!</definedName>
    <definedName name="TUScpm" localSheetId="0">#REF!</definedName>
    <definedName name="TUScpm">#REF!</definedName>
    <definedName name="tutut">#REF!</definedName>
    <definedName name="tuuuuurrtu">#REF!</definedName>
    <definedName name="TV">#REF!</definedName>
    <definedName name="TVGRPS">"Grafico 16"</definedName>
    <definedName name="TVLabels">OFFSET('[16]resp profiles campaign lifetime'!$A$1,MATCH('[16]demographic data'!$E$74,'[16]resp profiles campaign lifetime'!$A:$A,0),15,10,1)</definedName>
    <definedName name="TVRAD1" localSheetId="10">#REF!</definedName>
    <definedName name="TVRAD1" localSheetId="9">#REF!</definedName>
    <definedName name="TVRAD1" localSheetId="8">#REF!</definedName>
    <definedName name="TVRAD1">#REF!</definedName>
    <definedName name="TVRAD2" localSheetId="10">#REF!</definedName>
    <definedName name="TVRAD2" localSheetId="9">#REF!</definedName>
    <definedName name="TVRAD2" localSheetId="8">#REF!</definedName>
    <definedName name="TVRAD2">#REF!</definedName>
    <definedName name="TVValues">OFFSET('[16]resp profiles campaign lifetime'!$A$1,MATCH('[16]demographic data'!$E$74,'[16]resp profiles campaign lifetime'!$A:$A,0),16,10,1)</definedName>
    <definedName name="Two" localSheetId="10">#REF!</definedName>
    <definedName name="Two" localSheetId="9">#REF!</definedName>
    <definedName name="Two" localSheetId="8">#REF!</definedName>
    <definedName name="Two">#REF!</definedName>
    <definedName name="Two_Thirds">[25]indiv!#REF!</definedName>
    <definedName name="ty" localSheetId="10">#REF!</definedName>
    <definedName name="ty" localSheetId="9">#REF!</definedName>
    <definedName name="ty" localSheetId="8">#REF!</definedName>
    <definedName name="ty">#REF!</definedName>
    <definedName name="tyhgtyh" localSheetId="10">#REF!</definedName>
    <definedName name="tyhgtyh" localSheetId="9">#REF!</definedName>
    <definedName name="tyhgtyh" localSheetId="8">#REF!</definedName>
    <definedName name="tyhgtyh">#REF!</definedName>
    <definedName name="tyi" localSheetId="10">#REF!</definedName>
    <definedName name="tyi" localSheetId="9">#REF!</definedName>
    <definedName name="tyi" localSheetId="8">#REF!</definedName>
    <definedName name="tyi">#REF!</definedName>
    <definedName name="tyititi">#REF!</definedName>
    <definedName name="tyktyk">#REF!</definedName>
    <definedName name="tymkui">#REF!</definedName>
    <definedName name="Type" localSheetId="5">#REF!</definedName>
    <definedName name="Type">#REF!</definedName>
    <definedName name="type_list">[50]Meta!$N$11:$N$18</definedName>
    <definedName name="typeh" localSheetId="10">#REF!</definedName>
    <definedName name="typeh" localSheetId="8">#REF!</definedName>
    <definedName name="typeh">#REF!</definedName>
    <definedName name="TypeOfAdUnit" localSheetId="10">#REF!</definedName>
    <definedName name="TypeOfAdUnit" localSheetId="9">#REF!</definedName>
    <definedName name="TypeOfAdUnit" localSheetId="8">#REF!</definedName>
    <definedName name="TypeOfAdUnit">#REF!</definedName>
    <definedName name="tyt" localSheetId="10">#REF!</definedName>
    <definedName name="tyt" localSheetId="9">#REF!</definedName>
    <definedName name="tyt" localSheetId="8">#REF!</definedName>
    <definedName name="tyt">#REF!</definedName>
    <definedName name="tyty">#REF!</definedName>
    <definedName name="tytyty">#REF!</definedName>
    <definedName name="tytytyy">#REF!</definedName>
    <definedName name="tyui">#REF!</definedName>
    <definedName name="tyuit">#REF!</definedName>
    <definedName name="tyut">#REF!</definedName>
    <definedName name="tyutu">#REF!</definedName>
    <definedName name="tyyyy">#REF!</definedName>
    <definedName name="u">#REF!</definedName>
    <definedName name="ui">#REF!</definedName>
    <definedName name="uii">#REF!</definedName>
    <definedName name="uiii">#REF!</definedName>
    <definedName name="uiiii">#REF!</definedName>
    <definedName name="uikm">#REF!</definedName>
    <definedName name="uiouio">#REF!</definedName>
    <definedName name="uiouo">#REF!</definedName>
    <definedName name="uiououo">#REF!</definedName>
    <definedName name="uity">#REF!</definedName>
    <definedName name="uiu">#REF!</definedName>
    <definedName name="uiui">#REF!</definedName>
    <definedName name="uiuiy">#REF!</definedName>
    <definedName name="UKL">#REF!</definedName>
    <definedName name="unique_unit_types_list">[50]Meta!$F$11:$F$15</definedName>
    <definedName name="unique_views" localSheetId="10">#REF!</definedName>
    <definedName name="unique_views" localSheetId="9">#REF!</definedName>
    <definedName name="unique_views" localSheetId="8">#REF!</definedName>
    <definedName name="unique_views">#REF!</definedName>
    <definedName name="unit_type" localSheetId="10">#REF!</definedName>
    <definedName name="unit_type" localSheetId="9">#REF!</definedName>
    <definedName name="unit_type" localSheetId="8">#REF!</definedName>
    <definedName name="unit_type">#REF!</definedName>
    <definedName name="Update" localSheetId="10">#REF!</definedName>
    <definedName name="Update" localSheetId="9">#REF!</definedName>
    <definedName name="Update" localSheetId="8">#REF!</definedName>
    <definedName name="Update">#REF!</definedName>
    <definedName name="UPDATED" localSheetId="10">#REF!</definedName>
    <definedName name="UPDATED" localSheetId="9">#REF!</definedName>
    <definedName name="UPDATED" localSheetId="8">#REF!</definedName>
    <definedName name="UPDATED">#REF!</definedName>
    <definedName name="Upfront_NonUpfront" localSheetId="10">#REF!</definedName>
    <definedName name="Upfront_NonUpfront" localSheetId="9">#REF!</definedName>
    <definedName name="Upfront_NonUpfront" localSheetId="8">#REF!</definedName>
    <definedName name="Upfront_NonUpfront">#REF!</definedName>
    <definedName name="Upload">#REF!</definedName>
    <definedName name="url">#REF!</definedName>
    <definedName name="usepublishercounts" localSheetId="10">#REF!</definedName>
    <definedName name="usepublishercounts" localSheetId="9">#REF!</definedName>
    <definedName name="usepublishercounts" localSheetId="8">#REF!</definedName>
    <definedName name="usepublishercounts">#REF!</definedName>
    <definedName name="USER_INTERFACE" localSheetId="10">#REF!</definedName>
    <definedName name="USER_INTERFACE" localSheetId="8">#REF!</definedName>
    <definedName name="USER_INTERFACE">#REF!</definedName>
    <definedName name="utr" localSheetId="10">#REF!</definedName>
    <definedName name="utr" localSheetId="9">#REF!</definedName>
    <definedName name="utr" localSheetId="8">#REF!</definedName>
    <definedName name="utr">#REF!</definedName>
    <definedName name="utrs" localSheetId="10">#REF!</definedName>
    <definedName name="utrs" localSheetId="9">#REF!</definedName>
    <definedName name="utrs" localSheetId="8">#REF!</definedName>
    <definedName name="utrs">#REF!</definedName>
    <definedName name="uu">"#N/A"</definedName>
    <definedName name="uu_1">"#N/A"</definedName>
    <definedName name="uu_2">"#N/A"</definedName>
    <definedName name="uu_4">"#N/A"</definedName>
    <definedName name="uu_5">"#N/A"</definedName>
    <definedName name="uu_7">"#N/A"</definedName>
    <definedName name="uuru" localSheetId="10">#REF!</definedName>
    <definedName name="uuru" localSheetId="9">#REF!</definedName>
    <definedName name="uuru" localSheetId="8">#REF!</definedName>
    <definedName name="uuru">#REF!</definedName>
    <definedName name="uuu" localSheetId="10">#REF!</definedName>
    <definedName name="uuu" localSheetId="9">#REF!</definedName>
    <definedName name="uuu" localSheetId="8">#REF!</definedName>
    <definedName name="uuu">#REF!</definedName>
    <definedName name="uyiit" localSheetId="10">#REF!</definedName>
    <definedName name="uyiit" localSheetId="9">#REF!</definedName>
    <definedName name="uyiit" localSheetId="8">#REF!</definedName>
    <definedName name="uyiit">#REF!</definedName>
    <definedName name="uytgnj">#REF!</definedName>
    <definedName name="Value_Add" localSheetId="10">#REF!</definedName>
    <definedName name="Value_Add" localSheetId="9">#REF!</definedName>
    <definedName name="Value_Add" localSheetId="8">#REF!</definedName>
    <definedName name="Value_Add">#REF!</definedName>
    <definedName name="Value_Pricing_Table__2" localSheetId="10">#REF!</definedName>
    <definedName name="Value_Pricing_Table__2" localSheetId="8">#REF!</definedName>
    <definedName name="Value_Pricing_Table__2">#REF!</definedName>
    <definedName name="valuevx">42.314159</definedName>
    <definedName name="Variability" localSheetId="10">#REF!</definedName>
    <definedName name="Variability" localSheetId="9">#REF!</definedName>
    <definedName name="Variability" localSheetId="8">#REF!</definedName>
    <definedName name="Variability">#REF!</definedName>
    <definedName name="vbn" localSheetId="10">#REF!</definedName>
    <definedName name="vbn" localSheetId="9">#REF!</definedName>
    <definedName name="vbn" localSheetId="8">#REF!</definedName>
    <definedName name="vbn">#REF!</definedName>
    <definedName name="vbnm" localSheetId="10">#REF!</definedName>
    <definedName name="vbnm">#REF!</definedName>
    <definedName name="vbnvn" localSheetId="10">#REF!</definedName>
    <definedName name="vbnvn" localSheetId="9">#REF!</definedName>
    <definedName name="vbnvn" localSheetId="8">#REF!</definedName>
    <definedName name="vbnvn">#REF!</definedName>
    <definedName name="VeInteractive_Clicks" localSheetId="0">#REF!</definedName>
    <definedName name="VeInteractive_Clicks">#REF!</definedName>
    <definedName name="VeInteractive_Conversions" localSheetId="0">#REF!</definedName>
    <definedName name="VeInteractive_Conversions">#REF!</definedName>
    <definedName name="VeInteractive_Date" localSheetId="0">#REF!</definedName>
    <definedName name="VeInteractive_Date">#REF!</definedName>
    <definedName name="VeInteractive_FiscalMonth" localSheetId="0">#REF!</definedName>
    <definedName name="VeInteractive_FiscalMonth">#REF!</definedName>
    <definedName name="VeInteractive_FiscalWeek" localSheetId="0">#REF!</definedName>
    <definedName name="VeInteractive_FiscalWeek">#REF!</definedName>
    <definedName name="VeInteractive_FiscalYear" localSheetId="0">#REF!</definedName>
    <definedName name="VeInteractive_FiscalYear">#REF!</definedName>
    <definedName name="VeInteractive_Impressions" localSheetId="0">#REF!</definedName>
    <definedName name="VeInteractive_Impressions">#REF!</definedName>
    <definedName name="VeInteractive_MediaCost" localSheetId="0">#REF!</definedName>
    <definedName name="VeInteractive_MediaCost">#REF!</definedName>
    <definedName name="VeInteractive_Placement" localSheetId="0">#REF!</definedName>
    <definedName name="VeInteractive_Placement">#REF!</definedName>
    <definedName name="VeInteractive_Revenue" localSheetId="0">#REF!</definedName>
    <definedName name="VeInteractive_Revenue">#REF!</definedName>
    <definedName name="VENDOR.SET.1">#REF!</definedName>
    <definedName name="Version_Control" localSheetId="10">#REF!</definedName>
    <definedName name="Version_Control" localSheetId="8">#REF!</definedName>
    <definedName name="Version_Control">#REF!</definedName>
    <definedName name="vgh" localSheetId="10">#REF!</definedName>
    <definedName name="vgh" localSheetId="9">#REF!</definedName>
    <definedName name="vgh" localSheetId="8">#REF!</definedName>
    <definedName name="vgh">#REF!</definedName>
    <definedName name="Video" localSheetId="10">#REF!</definedName>
    <definedName name="Video" localSheetId="8">#REF!</definedName>
    <definedName name="Video">#REF!</definedName>
    <definedName name="VideoWeight">'[10]Rich Media Options'!$Q$4:$Q$6</definedName>
    <definedName name="VisibleRangeFirstColumn" localSheetId="10">#REF!</definedName>
    <definedName name="VisibleRangeFirstColumn" localSheetId="9">#REF!</definedName>
    <definedName name="VisibleRangeFirstColumn" localSheetId="8">#REF!</definedName>
    <definedName name="VisibleRangeFirstColumn" localSheetId="0">#REF!</definedName>
    <definedName name="VisibleRangeFirstColumn">#REF!</definedName>
    <definedName name="vnm" localSheetId="10">#REF!</definedName>
    <definedName name="vnm" localSheetId="9">#REF!</definedName>
    <definedName name="vnm" localSheetId="8">#REF!</definedName>
    <definedName name="vnm">#REF!</definedName>
    <definedName name="VP_Bussing" localSheetId="10">[13]vp_bussingbydir!#REF!</definedName>
    <definedName name="VP_Bussing" localSheetId="8">[13]vp_bussingbydir!#REF!</definedName>
    <definedName name="VP_Bussing">[13]vp_bussingbydir!#REF!</definedName>
    <definedName name="VPS" localSheetId="10">#REF!</definedName>
    <definedName name="VPS" localSheetId="9">#REF!</definedName>
    <definedName name="VPS" localSheetId="8">#REF!</definedName>
    <definedName name="VPS">#REF!</definedName>
    <definedName name="W" localSheetId="10">#REF!</definedName>
    <definedName name="W" localSheetId="9">#REF!</definedName>
    <definedName name="W" localSheetId="8">#REF!</definedName>
    <definedName name="W">#REF!</definedName>
    <definedName name="w_1">"#REF!"</definedName>
    <definedName name="w_11">"#N/A"</definedName>
    <definedName name="w_12">"#N/A"</definedName>
    <definedName name="w_13">"#N/A"</definedName>
    <definedName name="w_14">"#N/A"</definedName>
    <definedName name="w_15">"#N/A"</definedName>
    <definedName name="w_16">"#N/A"</definedName>
    <definedName name="w_17">"#N/A"</definedName>
    <definedName name="w_2">"#REF!"</definedName>
    <definedName name="w_2_1">"#REF!"</definedName>
    <definedName name="w_2_11">"#N/A"</definedName>
    <definedName name="w_2_12">"#N/A"</definedName>
    <definedName name="w_2_13">"#N/A"</definedName>
    <definedName name="w_2_14">"#N/A"</definedName>
    <definedName name="w_2_15">"#N/A"</definedName>
    <definedName name="w_2_16">"#N/A"</definedName>
    <definedName name="w_2_17">"#N/A"</definedName>
    <definedName name="w_4">"#REF!"</definedName>
    <definedName name="w_5">"#REF!"</definedName>
    <definedName name="w_7">"#REF!"</definedName>
    <definedName name="w_8">"#REF!"</definedName>
    <definedName name="WanSW" localSheetId="10">#REF!</definedName>
    <definedName name="WanSW" localSheetId="8">#REF!</definedName>
    <definedName name="WanSW">#REF!</definedName>
    <definedName name="we" localSheetId="10">#REF!</definedName>
    <definedName name="we" localSheetId="9">#REF!</definedName>
    <definedName name="we" localSheetId="8">#REF!</definedName>
    <definedName name="we">#REF!</definedName>
    <definedName name="Web" localSheetId="10">#REF!</definedName>
    <definedName name="Web" localSheetId="9">#REF!</definedName>
    <definedName name="Web" localSheetId="8">#REF!</definedName>
    <definedName name="Web">#REF!</definedName>
    <definedName name="Web_Tools">'[35]Data List'!$C$2:$C$45</definedName>
    <definedName name="Week_Commencing">'[42]Client Details'!$AC$2:$AC$3</definedName>
    <definedName name="Weight" localSheetId="10">#REF!</definedName>
    <definedName name="Weight" localSheetId="9">#REF!</definedName>
    <definedName name="Weight" localSheetId="8">#REF!</definedName>
    <definedName name="Weight">#REF!</definedName>
    <definedName name="Welcome" localSheetId="10">#REF!</definedName>
    <definedName name="Welcome" localSheetId="8">#REF!</definedName>
    <definedName name="Welcome">#REF!</definedName>
    <definedName name="weqsdfcx" localSheetId="10">#REF!</definedName>
    <definedName name="weqsdfcx" localSheetId="9">#REF!</definedName>
    <definedName name="weqsdfcx" localSheetId="8">#REF!</definedName>
    <definedName name="weqsdfcx">#REF!</definedName>
    <definedName name="were" localSheetId="10" hidden="1">#REF!</definedName>
    <definedName name="were" localSheetId="9" hidden="1">#REF!</definedName>
    <definedName name="were" localSheetId="8" hidden="1">#REF!</definedName>
    <definedName name="were" hidden="1">#REF!</definedName>
    <definedName name="werq">#REF!</definedName>
    <definedName name="werqwr" hidden="1">#REF!</definedName>
    <definedName name="What" localSheetId="0">#REF!</definedName>
    <definedName name="What">#REF!</definedName>
    <definedName name="why" hidden="1">#REF!</definedName>
    <definedName name="whydo" hidden="1">#REF!</definedName>
    <definedName name="woeifjew" localSheetId="10">#REF!</definedName>
    <definedName name="woeifjew" localSheetId="8">#REF!</definedName>
    <definedName name="woeifjew">#REF!</definedName>
    <definedName name="WOMEN" localSheetId="10">#REF!</definedName>
    <definedName name="WOMEN" localSheetId="9">#REF!</definedName>
    <definedName name="WOMEN" localSheetId="8">#REF!</definedName>
    <definedName name="WOMEN">#REF!</definedName>
    <definedName name="woo" localSheetId="10">#REF!</definedName>
    <definedName name="woo" localSheetId="8">#REF!</definedName>
    <definedName name="woo">#REF!</definedName>
    <definedName name="woot">#REF!</definedName>
    <definedName name="word">#REF!</definedName>
    <definedName name="words">[23]Google!$B$2:$B$180</definedName>
    <definedName name="wrn.Affiliate._.Financials." localSheetId="10" hidden="1">{"Income Statement",#N/A,TRUE,"Financials";"Balance Sheet and Cash Flow",#N/A,TRUE,"Financials";"Capital Schedule",#N/A,TRUE,"Financials"}</definedName>
    <definedName name="wrn.Affiliate._.Financials." localSheetId="4" hidden="1">{"Income Statement",#N/A,TRUE,"Financials";"Balance Sheet and Cash Flow",#N/A,TRUE,"Financials";"Capital Schedule",#N/A,TRUE,"Financials"}</definedName>
    <definedName name="wrn.Affiliate._.Financials." localSheetId="9" hidden="1">{"Income Statement",#N/A,TRUE,"Financials";"Balance Sheet and Cash Flow",#N/A,TRUE,"Financials";"Capital Schedule",#N/A,TRUE,"Financials"}</definedName>
    <definedName name="wrn.Affiliate._.Financials." localSheetId="8" hidden="1">{"Income Statement",#N/A,TRUE,"Financials";"Balance Sheet and Cash Flow",#N/A,TRUE,"Financials";"Capital Schedule",#N/A,TRUE,"Financials"}</definedName>
    <definedName name="wrn.Affiliate._.Financials." localSheetId="5" hidden="1">{"Income Statement",#N/A,TRUE,"Financials";"Balance Sheet and Cash Flow",#N/A,TRUE,"Financials";"Capital Schedule",#N/A,TRUE,"Financials"}</definedName>
    <definedName name="wrn.Affiliate._.Financials." hidden="1">{"Income Statement",#N/A,TRUE,"Financials";"Balance Sheet and Cash Flow",#N/A,TRUE,"Financials";"Capital Schedule",#N/A,TRUE,"Financials"}</definedName>
    <definedName name="wrn.all." localSheetId="10" hidden="1">{#N/A,#N/A,FALSE,"W-Cons";#N/A,#N/A,FALSE,"MTAs";#N/A,#N/A,FALSE,"BTAs";#N/A,#N/A,FALSE,"D.C.";#N/A,#N/A,FALSE,"L.A."}</definedName>
    <definedName name="wrn.all." localSheetId="4" hidden="1">{#N/A,#N/A,FALSE,"W-Cons";#N/A,#N/A,FALSE,"MTAs";#N/A,#N/A,FALSE,"BTAs";#N/A,#N/A,FALSE,"D.C.";#N/A,#N/A,FALSE,"L.A."}</definedName>
    <definedName name="wrn.all." localSheetId="9" hidden="1">{#N/A,#N/A,FALSE,"W-Cons";#N/A,#N/A,FALSE,"MTAs";#N/A,#N/A,FALSE,"BTAs";#N/A,#N/A,FALSE,"D.C.";#N/A,#N/A,FALSE,"L.A."}</definedName>
    <definedName name="wrn.all." localSheetId="8" hidden="1">{#N/A,#N/A,FALSE,"W-Cons";#N/A,#N/A,FALSE,"MTAs";#N/A,#N/A,FALSE,"BTAs";#N/A,#N/A,FALSE,"D.C.";#N/A,#N/A,FALSE,"L.A."}</definedName>
    <definedName name="wrn.all." localSheetId="5" hidden="1">{#N/A,#N/A,FALSE,"W-Cons";#N/A,#N/A,FALSE,"MTAs";#N/A,#N/A,FALSE,"BTAs";#N/A,#N/A,FALSE,"D.C.";#N/A,#N/A,FALSE,"L.A."}</definedName>
    <definedName name="wrn.all." hidden="1">{#N/A,#N/A,FALSE,"W-Cons";#N/A,#N/A,FALSE,"MTAs";#N/A,#N/A,FALSE,"BTAs";#N/A,#N/A,FALSE,"D.C.";#N/A,#N/A,FALSE,"L.A."}</definedName>
    <definedName name="wrn.Covers." localSheetId="10" hidden="1">{#N/A,#N/A,FALSE,"FrntPg";#N/A,#N/A,FALSE,"IncACvr";#N/A,#N/A,FALSE,"CashACvr";#N/A,#N/A,FALSE,"CapxCvr";#N/A,#N/A,FALSE,"OtherCvr";#N/A,#N/A,FALSE,"RevCvr";#N/A,#N/A,FALSE,"ExpCvr";#N/A,#N/A,FALSE,"BegCvr"}</definedName>
    <definedName name="wrn.Covers." localSheetId="4" hidden="1">{#N/A,#N/A,FALSE,"FrntPg";#N/A,#N/A,FALSE,"IncACvr";#N/A,#N/A,FALSE,"CashACvr";#N/A,#N/A,FALSE,"CapxCvr";#N/A,#N/A,FALSE,"OtherCvr";#N/A,#N/A,FALSE,"RevCvr";#N/A,#N/A,FALSE,"ExpCvr";#N/A,#N/A,FALSE,"BegCvr"}</definedName>
    <definedName name="wrn.Covers." localSheetId="9" hidden="1">{#N/A,#N/A,FALSE,"FrntPg";#N/A,#N/A,FALSE,"IncACvr";#N/A,#N/A,FALSE,"CashACvr";#N/A,#N/A,FALSE,"CapxCvr";#N/A,#N/A,FALSE,"OtherCvr";#N/A,#N/A,FALSE,"RevCvr";#N/A,#N/A,FALSE,"ExpCvr";#N/A,#N/A,FALSE,"BegCvr"}</definedName>
    <definedName name="wrn.Covers." localSheetId="8" hidden="1">{#N/A,#N/A,FALSE,"FrntPg";#N/A,#N/A,FALSE,"IncACvr";#N/A,#N/A,FALSE,"CashACvr";#N/A,#N/A,FALSE,"CapxCvr";#N/A,#N/A,FALSE,"OtherCvr";#N/A,#N/A,FALSE,"RevCvr";#N/A,#N/A,FALSE,"ExpCvr";#N/A,#N/A,FALSE,"BegCvr"}</definedName>
    <definedName name="wrn.Covers." localSheetId="5" hidden="1">{#N/A,#N/A,FALSE,"FrntPg";#N/A,#N/A,FALSE,"IncACvr";#N/A,#N/A,FALSE,"CashACvr";#N/A,#N/A,FALSE,"CapxCvr";#N/A,#N/A,FALSE,"OtherCvr";#N/A,#N/A,FALSE,"RevCvr";#N/A,#N/A,FALSE,"ExpCvr";#N/A,#N/A,FALSE,"BegCvr"}</definedName>
    <definedName name="wrn.Covers." hidden="1">{#N/A,#N/A,FALSE,"FrntPg";#N/A,#N/A,FALSE,"IncACvr";#N/A,#N/A,FALSE,"CashACvr";#N/A,#N/A,FALSE,"CapxCvr";#N/A,#N/A,FALSE,"OtherCvr";#N/A,#N/A,FALSE,"RevCvr";#N/A,#N/A,FALSE,"ExpCvr";#N/A,#N/A,FALSE,"BegCvr"}</definedName>
    <definedName name="wrn.Demographic._.report." localSheetId="10"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4"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9"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xecutive._.package." localSheetId="10" hidden="1">{#N/A,#N/A,TRUE,"Cover";#N/A,#N/A,TRUE,"Summary";#N/A,#N/A,TRUE,"Geography";#N/A,#N/A,TRUE,"Geographic Economic Contributio";#N/A,#N/A,TRUE,"ROIC Summary";#N/A,#N/A,TRUE,"Channel";#N/A,#N/A,TRUE,"Channel Economic Contribution";#N/A,#N/A,TRUE,"Channel Cont Dollars";#N/A,#N/A,TRUE,"Channel Ranking";#N/A,#N/A,TRUE,"Channel Graphs";#N/A,#N/A,TRUE,"Channel per sub";#N/A,#N/A,TRUE,"ERPU Rate Mix";#N/A,#N/A,TRUE,"Churn obs";#N/A,#N/A,TRUE,"Appendix";#N/A,#N/A,TRUE,"Definitions";#N/A,#N/A,TRUE,"ECPGA";#N/A,#N/A,TRUE,"ECPU"}</definedName>
    <definedName name="wrn.Executive._.package." localSheetId="4" hidden="1">{#N/A,#N/A,TRUE,"Cover";#N/A,#N/A,TRUE,"Summary";#N/A,#N/A,TRUE,"Geography";#N/A,#N/A,TRUE,"Geographic Economic Contributio";#N/A,#N/A,TRUE,"ROIC Summary";#N/A,#N/A,TRUE,"Channel";#N/A,#N/A,TRUE,"Channel Economic Contribution";#N/A,#N/A,TRUE,"Channel Cont Dollars";#N/A,#N/A,TRUE,"Channel Ranking";#N/A,#N/A,TRUE,"Channel Graphs";#N/A,#N/A,TRUE,"Channel per sub";#N/A,#N/A,TRUE,"ERPU Rate Mix";#N/A,#N/A,TRUE,"Churn obs";#N/A,#N/A,TRUE,"Appendix";#N/A,#N/A,TRUE,"Definitions";#N/A,#N/A,TRUE,"ECPGA";#N/A,#N/A,TRUE,"ECPU"}</definedName>
    <definedName name="wrn.Executive._.package." localSheetId="9" hidden="1">{#N/A,#N/A,TRUE,"Cover";#N/A,#N/A,TRUE,"Summary";#N/A,#N/A,TRUE,"Geography";#N/A,#N/A,TRUE,"Geographic Economic Contributio";#N/A,#N/A,TRUE,"ROIC Summary";#N/A,#N/A,TRUE,"Channel";#N/A,#N/A,TRUE,"Channel Economic Contribution";#N/A,#N/A,TRUE,"Channel Cont Dollars";#N/A,#N/A,TRUE,"Channel Ranking";#N/A,#N/A,TRUE,"Channel Graphs";#N/A,#N/A,TRUE,"Channel per sub";#N/A,#N/A,TRUE,"ERPU Rate Mix";#N/A,#N/A,TRUE,"Churn obs";#N/A,#N/A,TRUE,"Appendix";#N/A,#N/A,TRUE,"Definitions";#N/A,#N/A,TRUE,"ECPGA";#N/A,#N/A,TRUE,"ECPU"}</definedName>
    <definedName name="wrn.Executive._.package." localSheetId="8" hidden="1">{#N/A,#N/A,TRUE,"Cover";#N/A,#N/A,TRUE,"Summary";#N/A,#N/A,TRUE,"Geography";#N/A,#N/A,TRUE,"Geographic Economic Contributio";#N/A,#N/A,TRUE,"ROIC Summary";#N/A,#N/A,TRUE,"Channel";#N/A,#N/A,TRUE,"Channel Economic Contribution";#N/A,#N/A,TRUE,"Channel Cont Dollars";#N/A,#N/A,TRUE,"Channel Ranking";#N/A,#N/A,TRUE,"Channel Graphs";#N/A,#N/A,TRUE,"Channel per sub";#N/A,#N/A,TRUE,"ERPU Rate Mix";#N/A,#N/A,TRUE,"Churn obs";#N/A,#N/A,TRUE,"Appendix";#N/A,#N/A,TRUE,"Definitions";#N/A,#N/A,TRUE,"ECPGA";#N/A,#N/A,TRUE,"ECPU"}</definedName>
    <definedName name="wrn.Executive._.package." localSheetId="5" hidden="1">{#N/A,#N/A,TRUE,"Cover";#N/A,#N/A,TRUE,"Summary";#N/A,#N/A,TRUE,"Geography";#N/A,#N/A,TRUE,"Geographic Economic Contributio";#N/A,#N/A,TRUE,"ROIC Summary";#N/A,#N/A,TRUE,"Channel";#N/A,#N/A,TRUE,"Channel Economic Contribution";#N/A,#N/A,TRUE,"Channel Cont Dollars";#N/A,#N/A,TRUE,"Channel Ranking";#N/A,#N/A,TRUE,"Channel Graphs";#N/A,#N/A,TRUE,"Channel per sub";#N/A,#N/A,TRUE,"ERPU Rate Mix";#N/A,#N/A,TRUE,"Churn obs";#N/A,#N/A,TRUE,"Appendix";#N/A,#N/A,TRUE,"Definitions";#N/A,#N/A,TRUE,"ECPGA";#N/A,#N/A,TRUE,"ECPU"}</definedName>
    <definedName name="wrn.Executive._.package." hidden="1">{#N/A,#N/A,TRUE,"Cover";#N/A,#N/A,TRUE,"Summary";#N/A,#N/A,TRUE,"Geography";#N/A,#N/A,TRUE,"Geographic Economic Contributio";#N/A,#N/A,TRUE,"ROIC Summary";#N/A,#N/A,TRUE,"Channel";#N/A,#N/A,TRUE,"Channel Economic Contribution";#N/A,#N/A,TRUE,"Channel Cont Dollars";#N/A,#N/A,TRUE,"Channel Ranking";#N/A,#N/A,TRUE,"Channel Graphs";#N/A,#N/A,TRUE,"Channel per sub";#N/A,#N/A,TRUE,"ERPU Rate Mix";#N/A,#N/A,TRUE,"Churn obs";#N/A,#N/A,TRUE,"Appendix";#N/A,#N/A,TRUE,"Definitions";#N/A,#N/A,TRUE,"ECPGA";#N/A,#N/A,TRUE,"ECPU"}</definedName>
    <definedName name="wrn.Financial._.Forecast." localSheetId="10" hidden="1">{#N/A,#N/A,TRUE,"FrntPg";#N/A,#N/A,TRUE,"TC";#N/A,#N/A,TRUE,"IncACvr";#N/A,#N/A,TRUE,"IncM";#N/A,#N/A,TRUE,"CashACvr";#N/A,#N/A,TRUE,"CashM";#N/A,#N/A,TRUE,"CapxCvr";#N/A,#N/A,TRUE,"CapxM";#N/A,#N/A,TRUE,"OtherCvr";#N/A,#N/A,TRUE,"OtherM";#N/A,#N/A,TRUE,"RevCvr";#N/A,#N/A,TRUE,"RevM";#N/A,#N/A,TRUE,"ExpCvr";#N/A,#N/A,TRUE,"ExpM";#N/A,#N/A,TRUE,"BegCvr";#N/A,#N/A,TRUE,"BegA"}</definedName>
    <definedName name="wrn.Financial._.Forecast." localSheetId="4" hidden="1">{#N/A,#N/A,TRUE,"FrntPg";#N/A,#N/A,TRUE,"TC";#N/A,#N/A,TRUE,"IncACvr";#N/A,#N/A,TRUE,"IncM";#N/A,#N/A,TRUE,"CashACvr";#N/A,#N/A,TRUE,"CashM";#N/A,#N/A,TRUE,"CapxCvr";#N/A,#N/A,TRUE,"CapxM";#N/A,#N/A,TRUE,"OtherCvr";#N/A,#N/A,TRUE,"OtherM";#N/A,#N/A,TRUE,"RevCvr";#N/A,#N/A,TRUE,"RevM";#N/A,#N/A,TRUE,"ExpCvr";#N/A,#N/A,TRUE,"ExpM";#N/A,#N/A,TRUE,"BegCvr";#N/A,#N/A,TRUE,"BegA"}</definedName>
    <definedName name="wrn.Financial._.Forecast." localSheetId="9" hidden="1">{#N/A,#N/A,TRUE,"FrntPg";#N/A,#N/A,TRUE,"TC";#N/A,#N/A,TRUE,"IncACvr";#N/A,#N/A,TRUE,"IncM";#N/A,#N/A,TRUE,"CashACvr";#N/A,#N/A,TRUE,"CashM";#N/A,#N/A,TRUE,"CapxCvr";#N/A,#N/A,TRUE,"CapxM";#N/A,#N/A,TRUE,"OtherCvr";#N/A,#N/A,TRUE,"OtherM";#N/A,#N/A,TRUE,"RevCvr";#N/A,#N/A,TRUE,"RevM";#N/A,#N/A,TRUE,"ExpCvr";#N/A,#N/A,TRUE,"ExpM";#N/A,#N/A,TRUE,"BegCvr";#N/A,#N/A,TRUE,"BegA"}</definedName>
    <definedName name="wrn.Financial._.Forecast." localSheetId="8" hidden="1">{#N/A,#N/A,TRUE,"FrntPg";#N/A,#N/A,TRUE,"TC";#N/A,#N/A,TRUE,"IncACvr";#N/A,#N/A,TRUE,"IncM";#N/A,#N/A,TRUE,"CashACvr";#N/A,#N/A,TRUE,"CashM";#N/A,#N/A,TRUE,"CapxCvr";#N/A,#N/A,TRUE,"CapxM";#N/A,#N/A,TRUE,"OtherCvr";#N/A,#N/A,TRUE,"OtherM";#N/A,#N/A,TRUE,"RevCvr";#N/A,#N/A,TRUE,"RevM";#N/A,#N/A,TRUE,"ExpCvr";#N/A,#N/A,TRUE,"ExpM";#N/A,#N/A,TRUE,"BegCvr";#N/A,#N/A,TRUE,"BegA"}</definedName>
    <definedName name="wrn.Financial._.Forecast." localSheetId="5" hidden="1">{#N/A,#N/A,TRUE,"FrntPg";#N/A,#N/A,TRUE,"TC";#N/A,#N/A,TRUE,"IncACvr";#N/A,#N/A,TRUE,"IncM";#N/A,#N/A,TRUE,"CashACvr";#N/A,#N/A,TRUE,"CashM";#N/A,#N/A,TRUE,"CapxCvr";#N/A,#N/A,TRUE,"CapxM";#N/A,#N/A,TRUE,"OtherCvr";#N/A,#N/A,TRUE,"OtherM";#N/A,#N/A,TRUE,"RevCvr";#N/A,#N/A,TRUE,"RevM";#N/A,#N/A,TRUE,"ExpCvr";#N/A,#N/A,TRUE,"ExpM";#N/A,#N/A,TRUE,"BegCvr";#N/A,#N/A,TRUE,"BegA"}</definedName>
    <definedName name="wrn.Financial._.Forecast." hidden="1">{#N/A,#N/A,TRUE,"FrntPg";#N/A,#N/A,TRUE,"TC";#N/A,#N/A,TRUE,"IncACvr";#N/A,#N/A,TRUE,"IncM";#N/A,#N/A,TRUE,"CashACvr";#N/A,#N/A,TRUE,"CashM";#N/A,#N/A,TRUE,"CapxCvr";#N/A,#N/A,TRUE,"CapxM";#N/A,#N/A,TRUE,"OtherCvr";#N/A,#N/A,TRUE,"OtherM";#N/A,#N/A,TRUE,"RevCvr";#N/A,#N/A,TRUE,"RevM";#N/A,#N/A,TRUE,"ExpCvr";#N/A,#N/A,TRUE,"ExpM";#N/A,#N/A,TRUE,"BegCvr";#N/A,#N/A,TRUE,"BegA"}</definedName>
    <definedName name="wrn.Monthly._.Reports." localSheetId="10" hidden="1">{"Nil","Nil",FALSE,"Detail P&amp;L-M";"Nil","Nil",FALSE,"Dep &amp; Amort-M";"Nil","Nil",FALSE,"Equity-M";"Nil","Nil",FALSE,"Debt &amp; Cash Flow-M";"Nil","Nil",FALSE,"Interest-M"}</definedName>
    <definedName name="wrn.Monthly._.Reports." localSheetId="4" hidden="1">{"Nil","Nil",FALSE,"Detail P&amp;L-M";"Nil","Nil",FALSE,"Dep &amp; Amort-M";"Nil","Nil",FALSE,"Equity-M";"Nil","Nil",FALSE,"Debt &amp; Cash Flow-M";"Nil","Nil",FALSE,"Interest-M"}</definedName>
    <definedName name="wrn.Monthly._.Reports." localSheetId="9" hidden="1">{"Nil","Nil",FALSE,"Detail P&amp;L-M";"Nil","Nil",FALSE,"Dep &amp; Amort-M";"Nil","Nil",FALSE,"Equity-M";"Nil","Nil",FALSE,"Debt &amp; Cash Flow-M";"Nil","Nil",FALSE,"Interest-M"}</definedName>
    <definedName name="wrn.Monthly._.Reports." localSheetId="8" hidden="1">{"Nil","Nil",FALSE,"Detail P&amp;L-M";"Nil","Nil",FALSE,"Dep &amp; Amort-M";"Nil","Nil",FALSE,"Equity-M";"Nil","Nil",FALSE,"Debt &amp; Cash Flow-M";"Nil","Nil",FALSE,"Interest-M"}</definedName>
    <definedName name="wrn.Monthly._.Reports." localSheetId="5" hidden="1">{"Nil","Nil",FALSE,"Detail P&amp;L-M";"Nil","Nil",FALSE,"Dep &amp; Amort-M";"Nil","Nil",FALSE,"Equity-M";"Nil","Nil",FALSE,"Debt &amp; Cash Flow-M";"Nil","Nil",FALSE,"Interest-M"}</definedName>
    <definedName name="wrn.Monthly._.Reports." hidden="1">{"Nil","Nil",FALSE,"Detail P&amp;L-M";"Nil","Nil",FALSE,"Dep &amp; Amort-M";"Nil","Nil",FALSE,"Equity-M";"Nil","Nil",FALSE,"Debt &amp; Cash Flow-M";"Nil","Nil",FALSE,"Interest-M"}</definedName>
    <definedName name="wrn.Quarterly._.Reports." localSheetId="10" hidden="1">{"Nil","Pass1",FALSE,"Rev&amp;OI-Q";"Nil","Pass2",FALSE,"Rev&amp;OI-Q";"Nil","Pass3",FALSE,"Rev&amp;OI-Q";"Nil","Pass1",FALSE,"Summary P&amp;L-Q";"Nil","Pass2",FALSE,"Summary P&amp;L-Q";"Nil","Pass3",FALSE,"Summary P&amp;L-Q";"Nil","Pass1",FALSE,"Bus Seg Summary-Q";"Nil","Pass2",FALSE,"Bus Seg Summary-Q";"Nil","Pass3",FALSE,"Bus Seg Summary-Q";"Nil","Pass1",FALSE,"Bus Seg Detail-Q";"Nil","Pass2",FALSE,"Bus Seg Detail-Q";"Nil","Pass3",FALSE,"Bus Seg Detail-Q";"Nil","Pass1Rev",FALSE,"Unit Detail-Q";"Nil","Pass1OI",FALSE,"Unit Detail-Q";"Nil","Pass2Rev",FALSE,"Unit Detail-Q";"Nil","Pass2OI",FALSE,"Unit Detail-Q";"Nil","Pass3Rev",FALSE,"Unit Detail-Q";"Nil","Pass3OI",FALSE,"Unit Detail-Q"}</definedName>
    <definedName name="wrn.Quarterly._.Reports." localSheetId="4" hidden="1">{"Nil","Pass1",FALSE,"Rev&amp;OI-Q";"Nil","Pass2",FALSE,"Rev&amp;OI-Q";"Nil","Pass3",FALSE,"Rev&amp;OI-Q";"Nil","Pass1",FALSE,"Summary P&amp;L-Q";"Nil","Pass2",FALSE,"Summary P&amp;L-Q";"Nil","Pass3",FALSE,"Summary P&amp;L-Q";"Nil","Pass1",FALSE,"Bus Seg Summary-Q";"Nil","Pass2",FALSE,"Bus Seg Summary-Q";"Nil","Pass3",FALSE,"Bus Seg Summary-Q";"Nil","Pass1",FALSE,"Bus Seg Detail-Q";"Nil","Pass2",FALSE,"Bus Seg Detail-Q";"Nil","Pass3",FALSE,"Bus Seg Detail-Q";"Nil","Pass1Rev",FALSE,"Unit Detail-Q";"Nil","Pass1OI",FALSE,"Unit Detail-Q";"Nil","Pass2Rev",FALSE,"Unit Detail-Q";"Nil","Pass2OI",FALSE,"Unit Detail-Q";"Nil","Pass3Rev",FALSE,"Unit Detail-Q";"Nil","Pass3OI",FALSE,"Unit Detail-Q"}</definedName>
    <definedName name="wrn.Quarterly._.Reports." localSheetId="9" hidden="1">{"Nil","Pass1",FALSE,"Rev&amp;OI-Q";"Nil","Pass2",FALSE,"Rev&amp;OI-Q";"Nil","Pass3",FALSE,"Rev&amp;OI-Q";"Nil","Pass1",FALSE,"Summary P&amp;L-Q";"Nil","Pass2",FALSE,"Summary P&amp;L-Q";"Nil","Pass3",FALSE,"Summary P&amp;L-Q";"Nil","Pass1",FALSE,"Bus Seg Summary-Q";"Nil","Pass2",FALSE,"Bus Seg Summary-Q";"Nil","Pass3",FALSE,"Bus Seg Summary-Q";"Nil","Pass1",FALSE,"Bus Seg Detail-Q";"Nil","Pass2",FALSE,"Bus Seg Detail-Q";"Nil","Pass3",FALSE,"Bus Seg Detail-Q";"Nil","Pass1Rev",FALSE,"Unit Detail-Q";"Nil","Pass1OI",FALSE,"Unit Detail-Q";"Nil","Pass2Rev",FALSE,"Unit Detail-Q";"Nil","Pass2OI",FALSE,"Unit Detail-Q";"Nil","Pass3Rev",FALSE,"Unit Detail-Q";"Nil","Pass3OI",FALSE,"Unit Detail-Q"}</definedName>
    <definedName name="wrn.Quarterly._.Reports." localSheetId="8" hidden="1">{"Nil","Pass1",FALSE,"Rev&amp;OI-Q";"Nil","Pass2",FALSE,"Rev&amp;OI-Q";"Nil","Pass3",FALSE,"Rev&amp;OI-Q";"Nil","Pass1",FALSE,"Summary P&amp;L-Q";"Nil","Pass2",FALSE,"Summary P&amp;L-Q";"Nil","Pass3",FALSE,"Summary P&amp;L-Q";"Nil","Pass1",FALSE,"Bus Seg Summary-Q";"Nil","Pass2",FALSE,"Bus Seg Summary-Q";"Nil","Pass3",FALSE,"Bus Seg Summary-Q";"Nil","Pass1",FALSE,"Bus Seg Detail-Q";"Nil","Pass2",FALSE,"Bus Seg Detail-Q";"Nil","Pass3",FALSE,"Bus Seg Detail-Q";"Nil","Pass1Rev",FALSE,"Unit Detail-Q";"Nil","Pass1OI",FALSE,"Unit Detail-Q";"Nil","Pass2Rev",FALSE,"Unit Detail-Q";"Nil","Pass2OI",FALSE,"Unit Detail-Q";"Nil","Pass3Rev",FALSE,"Unit Detail-Q";"Nil","Pass3OI",FALSE,"Unit Detail-Q"}</definedName>
    <definedName name="wrn.Quarterly._.Reports." localSheetId="5" hidden="1">{"Nil","Pass1",FALSE,"Rev&amp;OI-Q";"Nil","Pass2",FALSE,"Rev&amp;OI-Q";"Nil","Pass3",FALSE,"Rev&amp;OI-Q";"Nil","Pass1",FALSE,"Summary P&amp;L-Q";"Nil","Pass2",FALSE,"Summary P&amp;L-Q";"Nil","Pass3",FALSE,"Summary P&amp;L-Q";"Nil","Pass1",FALSE,"Bus Seg Summary-Q";"Nil","Pass2",FALSE,"Bus Seg Summary-Q";"Nil","Pass3",FALSE,"Bus Seg Summary-Q";"Nil","Pass1",FALSE,"Bus Seg Detail-Q";"Nil","Pass2",FALSE,"Bus Seg Detail-Q";"Nil","Pass3",FALSE,"Bus Seg Detail-Q";"Nil","Pass1Rev",FALSE,"Unit Detail-Q";"Nil","Pass1OI",FALSE,"Unit Detail-Q";"Nil","Pass2Rev",FALSE,"Unit Detail-Q";"Nil","Pass2OI",FALSE,"Unit Detail-Q";"Nil","Pass3Rev",FALSE,"Unit Detail-Q";"Nil","Pass3OI",FALSE,"Unit Detail-Q"}</definedName>
    <definedName name="wrn.Quarterly._.Reports." hidden="1">{"Nil","Pass1",FALSE,"Rev&amp;OI-Q";"Nil","Pass2",FALSE,"Rev&amp;OI-Q";"Nil","Pass3",FALSE,"Rev&amp;OI-Q";"Nil","Pass1",FALSE,"Summary P&amp;L-Q";"Nil","Pass2",FALSE,"Summary P&amp;L-Q";"Nil","Pass3",FALSE,"Summary P&amp;L-Q";"Nil","Pass1",FALSE,"Bus Seg Summary-Q";"Nil","Pass2",FALSE,"Bus Seg Summary-Q";"Nil","Pass3",FALSE,"Bus Seg Summary-Q";"Nil","Pass1",FALSE,"Bus Seg Detail-Q";"Nil","Pass2",FALSE,"Bus Seg Detail-Q";"Nil","Pass3",FALSE,"Bus Seg Detail-Q";"Nil","Pass1Rev",FALSE,"Unit Detail-Q";"Nil","Pass1OI",FALSE,"Unit Detail-Q";"Nil","Pass2Rev",FALSE,"Unit Detail-Q";"Nil","Pass2OI",FALSE,"Unit Detail-Q";"Nil","Pass3Rev",FALSE,"Unit Detail-Q";"Nil","Pass3OI",FALSE,"Unit Detail-Q"}</definedName>
    <definedName name="wrn.test." localSheetId="10" hidden="1">{#N/A,#N/A,FALSE,"Software";#N/A,#N/A,FALSE,"Labor";#N/A,#N/A,FALSE,"Software"}</definedName>
    <definedName name="wrn.test." localSheetId="4" hidden="1">{#N/A,#N/A,FALSE,"Software";#N/A,#N/A,FALSE,"Labor";#N/A,#N/A,FALSE,"Software"}</definedName>
    <definedName name="wrn.test." localSheetId="9" hidden="1">{#N/A,#N/A,FALSE,"Software";#N/A,#N/A,FALSE,"Labor";#N/A,#N/A,FALSE,"Software"}</definedName>
    <definedName name="wrn.test." localSheetId="8" hidden="1">{#N/A,#N/A,FALSE,"Software";#N/A,#N/A,FALSE,"Labor";#N/A,#N/A,FALSE,"Software"}</definedName>
    <definedName name="wrn.test." localSheetId="5" hidden="1">{#N/A,#N/A,FALSE,"Software";#N/A,#N/A,FALSE,"Labor";#N/A,#N/A,FALSE,"Software"}</definedName>
    <definedName name="wrn.test." hidden="1">{#N/A,#N/A,FALSE,"Software";#N/A,#N/A,FALSE,"Labor";#N/A,#N/A,FALSE,"Software"}</definedName>
    <definedName name="wrn.Value._.Summaries." localSheetId="10" hidden="1">{"Value to Sprint PCS",#N/A,FALSE,"Value to Sprint PCS";"Value to Affiliate",#N/A,FALSE,"Value of 8% Royalty";#N/A,#N/A,FALSE,"Value Summary"}</definedName>
    <definedName name="wrn.Value._.Summaries." localSheetId="4" hidden="1">{"Value to Sprint PCS",#N/A,FALSE,"Value to Sprint PCS";"Value to Affiliate",#N/A,FALSE,"Value of 8% Royalty";#N/A,#N/A,FALSE,"Value Summary"}</definedName>
    <definedName name="wrn.Value._.Summaries." localSheetId="9" hidden="1">{"Value to Sprint PCS",#N/A,FALSE,"Value to Sprint PCS";"Value to Affiliate",#N/A,FALSE,"Value of 8% Royalty";#N/A,#N/A,FALSE,"Value Summary"}</definedName>
    <definedName name="wrn.Value._.Summaries." localSheetId="8" hidden="1">{"Value to Sprint PCS",#N/A,FALSE,"Value to Sprint PCS";"Value to Affiliate",#N/A,FALSE,"Value of 8% Royalty";#N/A,#N/A,FALSE,"Value Summary"}</definedName>
    <definedName name="wrn.Value._.Summaries." localSheetId="5" hidden="1">{"Value to Sprint PCS",#N/A,FALSE,"Value to Sprint PCS";"Value to Affiliate",#N/A,FALSE,"Value of 8% Royalty";#N/A,#N/A,FALSE,"Value Summary"}</definedName>
    <definedName name="wrn.Value._.Summaries." hidden="1">{"Value to Sprint PCS",#N/A,FALSE,"Value to Sprint PCS";"Value to Affiliate",#N/A,FALSE,"Value of 8% Royalty";#N/A,#N/A,FALSE,"Value Summary"}</definedName>
    <definedName name="wrn.Yearly._.Reports." localSheetId="10" hidden="1">{"CashFlow","Nil",FALSE,"Yearly Reports-Y";"Revenue_OI","Nil",FALSE,"Yearly Reports-Y";"MTVNChannelComp","Nil",FALSE,"Yearly Reports-Y"}</definedName>
    <definedName name="wrn.Yearly._.Reports." localSheetId="4" hidden="1">{"CashFlow","Nil",FALSE,"Yearly Reports-Y";"Revenue_OI","Nil",FALSE,"Yearly Reports-Y";"MTVNChannelComp","Nil",FALSE,"Yearly Reports-Y"}</definedName>
    <definedName name="wrn.Yearly._.Reports." localSheetId="9" hidden="1">{"CashFlow","Nil",FALSE,"Yearly Reports-Y";"Revenue_OI","Nil",FALSE,"Yearly Reports-Y";"MTVNChannelComp","Nil",FALSE,"Yearly Reports-Y"}</definedName>
    <definedName name="wrn.Yearly._.Reports." localSheetId="8" hidden="1">{"CashFlow","Nil",FALSE,"Yearly Reports-Y";"Revenue_OI","Nil",FALSE,"Yearly Reports-Y";"MTVNChannelComp","Nil",FALSE,"Yearly Reports-Y"}</definedName>
    <definedName name="wrn.Yearly._.Reports." localSheetId="5" hidden="1">{"CashFlow","Nil",FALSE,"Yearly Reports-Y";"Revenue_OI","Nil",FALSE,"Yearly Reports-Y";"MTVNChannelComp","Nil",FALSE,"Yearly Reports-Y"}</definedName>
    <definedName name="wrn.Yearly._.Reports." hidden="1">{"CashFlow","Nil",FALSE,"Yearly Reports-Y";"Revenue_OI","Nil",FALSE,"Yearly Reports-Y";"MTVNChannelComp","Nil",FALSE,"Yearly Reports-Y"}</definedName>
    <definedName name="WTBS" localSheetId="10">#REF!</definedName>
    <definedName name="WTBS" localSheetId="9">#REF!</definedName>
    <definedName name="WTBS" localSheetId="8">#REF!</definedName>
    <definedName name="WTBS">#REF!</definedName>
    <definedName name="x">1</definedName>
    <definedName name="Xaferrhdsa" localSheetId="10">#REF!</definedName>
    <definedName name="Xaferrhdsa" localSheetId="8">#REF!</definedName>
    <definedName name="Xaferrhdsa">#REF!</definedName>
    <definedName name="xAxis1" localSheetId="10">#REF!</definedName>
    <definedName name="xAxis1" localSheetId="9">#REF!</definedName>
    <definedName name="xAxis1" localSheetId="8">#REF!</definedName>
    <definedName name="xAxis1">#REF!</definedName>
    <definedName name="xcASF">#REF!</definedName>
    <definedName name="xcvb">#REF!</definedName>
    <definedName name="xcvcxv" localSheetId="10">#REF!</definedName>
    <definedName name="xcvcxv" localSheetId="9">#REF!</definedName>
    <definedName name="xcvcxv" localSheetId="8">#REF!</definedName>
    <definedName name="xcvcxv">#REF!</definedName>
    <definedName name="xcvxcv">#REF!</definedName>
    <definedName name="xcvxv">#REF!</definedName>
    <definedName name="XLSIMDATA" localSheetId="10" hidden="1">{"Data","'99-02 No Tax Deals'!$D$176:$AT$176","Lifetime Profit Comparison","True","False","False"}</definedName>
    <definedName name="XLSIMDATA" localSheetId="4" hidden="1">{"Data","'99-02 No Tax Deals'!$D$176:$AT$176","Lifetime Profit Comparison","True","False","False"}</definedName>
    <definedName name="XLSIMDATA" localSheetId="9" hidden="1">{"Data","'99-02 No Tax Deals'!$D$176:$AT$176","Lifetime Profit Comparison","True","False","False"}</definedName>
    <definedName name="XLSIMDATA" localSheetId="8" hidden="1">{"Data","'99-02 No Tax Deals'!$D$176:$AT$176","Lifetime Profit Comparison","True","False","False"}</definedName>
    <definedName name="XLSIMDATA" localSheetId="5" hidden="1">{"Data","'99-02 No Tax Deals'!$D$176:$AT$176","Lifetime Profit Comparison","True","False","False"}</definedName>
    <definedName name="XLSIMDATA" hidden="1">{"Data","'99-02 No Tax Deals'!$D$176:$AT$176","Lifetime Profit Comparison","True","False","False"}</definedName>
    <definedName name="XLSIMPARAM" localSheetId="10" hidden="1">{"Param","'Sim Array'!$E$13","'Sim Array'!$E$4","100","1","2","1","'Sim Array'!$J$4","'Sim Array'!$J$5:$J$11","'Sim Array'!$J$5"}</definedName>
    <definedName name="XLSIMPARAM" localSheetId="4" hidden="1">{"Param","'Sim Array'!$E$13","'Sim Array'!$E$4","100","1","2","1","'Sim Array'!$J$4","'Sim Array'!$J$5:$J$11","'Sim Array'!$J$5"}</definedName>
    <definedName name="XLSIMPARAM" localSheetId="9" hidden="1">{"Param","'Sim Array'!$E$13","'Sim Array'!$E$4","100","1","2","1","'Sim Array'!$J$4","'Sim Array'!$J$5:$J$11","'Sim Array'!$J$5"}</definedName>
    <definedName name="XLSIMPARAM" localSheetId="8" hidden="1">{"Param","'Sim Array'!$E$13","'Sim Array'!$E$4","100","1","2","1","'Sim Array'!$J$4","'Sim Array'!$J$5:$J$11","'Sim Array'!$J$5"}</definedName>
    <definedName name="XLSIMPARAM" localSheetId="5" hidden="1">{"Param","'Sim Array'!$E$13","'Sim Array'!$E$4","100","1","2","1","'Sim Array'!$J$4","'Sim Array'!$J$5:$J$11","'Sim Array'!$J$5"}</definedName>
    <definedName name="XLSIMPARAM" hidden="1">{"Param","'Sim Array'!$E$13","'Sim Array'!$E$4","100","1","2","1","'Sim Array'!$J$4","'Sim Array'!$J$5:$J$11","'Sim Array'!$J$5"}</definedName>
    <definedName name="XLSIMSIM" localSheetId="10" hidden="1">{"Sim",2,"Better (Worse) LP with ABN","'Sim Array'!$E$17","ABN Results","'Sim Array'!$F$17","1","3","1,000","1"}</definedName>
    <definedName name="XLSIMSIM" localSheetId="4" hidden="1">{"Sim",2,"Better (Worse) LP with ABN","'Sim Array'!$E$17","ABN Results","'Sim Array'!$F$17","1","3","1,000","1"}</definedName>
    <definedName name="XLSIMSIM" localSheetId="9" hidden="1">{"Sim",2,"Better (Worse) LP with ABN","'Sim Array'!$E$17","ABN Results","'Sim Array'!$F$17","1","3","1,000","1"}</definedName>
    <definedName name="XLSIMSIM" localSheetId="8" hidden="1">{"Sim",2,"Better (Worse) LP with ABN","'Sim Array'!$E$17","ABN Results","'Sim Array'!$F$17","1","3","1,000","1"}</definedName>
    <definedName name="XLSIMSIM" localSheetId="5" hidden="1">{"Sim",2,"Better (Worse) LP with ABN","'Sim Array'!$E$17","ABN Results","'Sim Array'!$F$17","1","3","1,000","1"}</definedName>
    <definedName name="XLSIMSIM" hidden="1">{"Sim",2,"Better (Worse) LP with ABN","'Sim Array'!$E$17","ABN Results","'Sim Array'!$F$17","1","3","1,000","1"}</definedName>
    <definedName name="XLSIMSIM_sub_1" hidden="1">"={""Sim"",43,""Blues"",""'99-02 No Tax Deals'!$D$176"",""Payback"",""'99-02 No Tax Deals'!$E$176"",""Towners"",""'99-02 No Tax Deals'!$F$176"",""Daughter"",""'99-02 No Tax Deals'!$G$176"",""Park"",""'99-02 No Tax Deals'!$H$176"",""Bride"",""'99-02 No"</definedName>
    <definedName name="XLSIMSIM_sub_2" hidden="1">" Tax Deals'!$I$176"",""Jeopardy"",""'99-02 No Tax Deals'!$J$176"",""Superstar"",""'99-02 No Tax Deals'!$K$176"",""Out The Dead"",""'99-02 No Tax Deals'!$L$176"",""Hollow"",""'99-02 No Tax Deals'!$M$176"","" Ashes"",""'99-02 No Tax Deals'!$N$176"",""M"</definedName>
    <definedName name="XLSIMSIM_sub_3" hidden="1">"r. Ripley"",""'99-02 No Tax Deals'!$O$176"",""Snow Day"",""'99-02 No Tax Deals'!$P$176"",""Boys"",""'99-02 No Tax Deals'!$Q$176"",""Thing"",""'99-02 No Tax Deals'!$R$176"",""Engagement"",""'99-02 No Tax Deals'!$S$176"",""Impossible II"",""'99-02 No T"</definedName>
    <definedName name="XLSIMSIM_sub_4" hidden="1">"ax Deals'!$T$176"",""Shaft"",""'99-02 No Tax Deals'!$U$176"",""Child"",""'99-02 No Tax Deals'!$V$176"",""Numbers"",""'99-02 No Tax Deals'!$W$176"",""Rugrats II"",""'99-02 No Tax Deals'!$X$176"",""Want"",""'99-02 No Tax Deals'!$Y$176"",""Last Dance"","</definedName>
    <definedName name="XLSIMSIM_sub_5" hidden="1">"""'99-02 No Tax Deals'!$Z$176"",""Earth"",""'99-02 No Tax Deals'!$AA$176"",""A Spider"",""'99-02 No Tax Deals'!$AB$176"",""Tomb Raider"",""'99-02 No Tax Deals'!$AC$176"",""Rat Race"",""'99-02 No Tax Deals'!$AD$176"",""Hardball"",""'99-02 No Tax Deals"</definedName>
    <definedName name="XLSIMSIM_sub_6" hidden="1">"'!$AE$176"",""Zoolander"",""'99-02 No Tax Deals'!$AF$176"",""Disturbance"",""'99-02 No Tax Deals'!$AG$176"",""Sky"",""'99-02 No Tax Deals'!$AH$176"",""Neutron"",""'99-02 No Tax Deals'!$AI$176"",""County"",""'99-02 No Tax Deals'!$AJ$176"",""Soldiers"""</definedName>
    <definedName name="XLSIMSIM_sub_7" hidden="1">",""'99-02 No Tax Deals'!$AK$176"",""Clockstoppers"",""'99-02 No Tax Deals'!$AL$176"",""Lanes"",""'99-02 No Tax Deals'!$AM$176"",""All Fears"",""'99-02 No Tax Deals'!$AN$176"",""Feathers"",""'99-02 No Tax Deals'!$AO$176"",""Abandon"",""'99-02 No Tax D"</definedName>
    <definedName name="XLSIMSIM_sub_8" hidden="1">"eals'!$AP$176"",""Ops"",""'99-02 No Tax Deals'!$AQ$176"",""Nemesis"",""'99-02 No Tax Deals'!$AR$176"",""Thornberrys"",""'99-02 No Tax Deals'!$AS$176"",""The Hours"",""'99-02 No Tax Deals'!$AT$176"",""1"",""4"",""10,000"",""0""}"</definedName>
    <definedName name="XValCode" localSheetId="10">#REF!</definedName>
    <definedName name="XValCode" localSheetId="8">#REF!</definedName>
    <definedName name="XValCode">#REF!</definedName>
    <definedName name="xvcv" localSheetId="10">#REF!</definedName>
    <definedName name="xvcv" localSheetId="9">#REF!</definedName>
    <definedName name="xvcv" localSheetId="8">#REF!</definedName>
    <definedName name="xvcv">#REF!</definedName>
    <definedName name="xvcxvx" localSheetId="10">#REF!</definedName>
    <definedName name="xvcxvx" localSheetId="9">#REF!</definedName>
    <definedName name="xvcxvx" localSheetId="8">#REF!</definedName>
    <definedName name="xvcxvx">#REF!</definedName>
    <definedName name="xvxcv" localSheetId="10">#REF!</definedName>
    <definedName name="xvxcv" localSheetId="9">#REF!</definedName>
    <definedName name="xvxcv" localSheetId="8">#REF!</definedName>
    <definedName name="xvxcv">#REF!</definedName>
    <definedName name="xvxcvcx">#REF!</definedName>
    <definedName name="xvxcvxc">#REF!</definedName>
    <definedName name="xvxv">#REF!</definedName>
    <definedName name="XXX" localSheetId="10">#REF!</definedName>
    <definedName name="XXX" localSheetId="9">#REF!</definedName>
    <definedName name="XXX" localSheetId="8">#REF!</definedName>
    <definedName name="xxx">"#REF!"</definedName>
    <definedName name="xxx_1">"#REF!"</definedName>
    <definedName name="xxx_11">"#N/A"</definedName>
    <definedName name="xxx_12">"#N/A"</definedName>
    <definedName name="xxx_13">"#N/A"</definedName>
    <definedName name="xxx_14">"#N/A"</definedName>
    <definedName name="xxx_15">"#N/A"</definedName>
    <definedName name="xxx_16">"#N/A"</definedName>
    <definedName name="xxx_17">"#N/A"</definedName>
    <definedName name="xxx_2">"#REF!"</definedName>
    <definedName name="xxx_2_1">"#REF!"</definedName>
    <definedName name="xxx_2_11">"#N/A"</definedName>
    <definedName name="xxx_2_12">"#N/A"</definedName>
    <definedName name="xxx_2_13">"#N/A"</definedName>
    <definedName name="xxx_2_14">"#N/A"</definedName>
    <definedName name="xxx_2_15">"#N/A"</definedName>
    <definedName name="xxx_2_16">"#N/A"</definedName>
    <definedName name="xxx_2_17">"#N/A"</definedName>
    <definedName name="xxx_4">"#REF!"</definedName>
    <definedName name="xxx_5">"#REF!"</definedName>
    <definedName name="xxx_7">"#REF!"</definedName>
    <definedName name="xxx_8">"#REF!"</definedName>
    <definedName name="xxxxx" localSheetId="10" hidden="1">#REF!</definedName>
    <definedName name="xxxxx" localSheetId="9" hidden="1">#REF!</definedName>
    <definedName name="xxxxx" localSheetId="8" hidden="1">#REF!</definedName>
    <definedName name="xxxxx" hidden="1">#REF!</definedName>
    <definedName name="Y" localSheetId="5">#REF!</definedName>
    <definedName name="Y">#REF!</definedName>
    <definedName name="Y_N_DropDown" localSheetId="10">#REF!</definedName>
    <definedName name="Y_N_DropDown" localSheetId="9">#REF!</definedName>
    <definedName name="Y_N_DropDown" localSheetId="8">#REF!</definedName>
    <definedName name="Y_N_DropDown">#REF!</definedName>
    <definedName name="yaaa" localSheetId="10">#REF!</definedName>
    <definedName name="yaaa" localSheetId="8">#REF!</definedName>
    <definedName name="yaaa">#REF!</definedName>
    <definedName name="yadelete" localSheetId="10">#REF!</definedName>
    <definedName name="yadelete" localSheetId="8">#REF!</definedName>
    <definedName name="yadelete">#REF!</definedName>
    <definedName name="yah" localSheetId="10">#REF!</definedName>
    <definedName name="yah" localSheetId="8">#REF!</definedName>
    <definedName name="yah">#REF!</definedName>
    <definedName name="yahoo">#REF!</definedName>
    <definedName name="yahoo2">#REF!</definedName>
    <definedName name="yahooo">#REF!</definedName>
    <definedName name="yahooun">#REF!</definedName>
    <definedName name="yap">#REF!</definedName>
    <definedName name="ycume" localSheetId="10">#REF!</definedName>
    <definedName name="ycume" localSheetId="8">#REF!</definedName>
    <definedName name="ycume">#REF!</definedName>
    <definedName name="ydghdbd" localSheetId="10">#REF!</definedName>
    <definedName name="ydghdbd" localSheetId="8">#REF!</definedName>
    <definedName name="ydghdbd">#REF!</definedName>
    <definedName name="yellow" localSheetId="10">#REF!</definedName>
    <definedName name="yellow" localSheetId="8">#REF!</definedName>
    <definedName name="yellow">#REF!</definedName>
    <definedName name="YES" localSheetId="10">#REF!</definedName>
    <definedName name="YES" localSheetId="9">#REF!</definedName>
    <definedName name="YES" localSheetId="8">#REF!</definedName>
    <definedName name="YES">#REF!</definedName>
    <definedName name="yes_no_list">[28]Meta!$J$11:$J$12</definedName>
    <definedName name="yf" localSheetId="10">#REF!</definedName>
    <definedName name="yf" localSheetId="8">#REF!</definedName>
    <definedName name="yf">#REF!</definedName>
    <definedName name="yfus" localSheetId="10">#REF!</definedName>
    <definedName name="yfus" localSheetId="9">#REF!</definedName>
    <definedName name="yfus" localSheetId="8">#REF!</definedName>
    <definedName name="yfus">#REF!</definedName>
    <definedName name="yhjnm" localSheetId="10">#REF!</definedName>
    <definedName name="yhjnm" localSheetId="9">#REF!</definedName>
    <definedName name="yhjnm" localSheetId="8">#REF!</definedName>
    <definedName name="yhjnm">#REF!</definedName>
    <definedName name="Yield" localSheetId="10">#REF!</definedName>
    <definedName name="Yield" localSheetId="9">#REF!</definedName>
    <definedName name="Yield" localSheetId="8">#REF!</definedName>
    <definedName name="Yield">#REF!</definedName>
    <definedName name="yjjy">#REF!</definedName>
    <definedName name="yjyj">#REF!</definedName>
    <definedName name="ykyky">#REF!</definedName>
    <definedName name="yo">#REF!</definedName>
    <definedName name="ysept" localSheetId="10">#REF!</definedName>
    <definedName name="ysept" localSheetId="8">#REF!</definedName>
    <definedName name="ysept">#REF!</definedName>
    <definedName name="YT" localSheetId="10">#REF!</definedName>
    <definedName name="YT" localSheetId="9">#REF!</definedName>
    <definedName name="YT" localSheetId="8">#REF!</definedName>
    <definedName name="YT">#REF!</definedName>
    <definedName name="YTDACT" localSheetId="10">#REF!</definedName>
    <definedName name="YTDACT" localSheetId="8">#REF!</definedName>
    <definedName name="YTDACT">#REF!</definedName>
    <definedName name="YTDAVF">#REF!</definedName>
    <definedName name="YTDBud">#REF!</definedName>
    <definedName name="yth">#REF!</definedName>
    <definedName name="ythtyh">#REF!</definedName>
    <definedName name="ytwdaq">#REF!</definedName>
    <definedName name="yu">#REF!</definedName>
    <definedName name="yui">#REF!</definedName>
    <definedName name="yuipqa">#REF!</definedName>
    <definedName name="yuiyi">#REF!</definedName>
    <definedName name="yuiyiu">#REF!</definedName>
    <definedName name="yuiyiyi">#REF!</definedName>
    <definedName name="yuiyiyu">#REF!</definedName>
    <definedName name="yukikyk">#REF!</definedName>
    <definedName name="YUUILK">#REF!</definedName>
    <definedName name="yuuio">#REF!</definedName>
    <definedName name="yuyu">#REF!</definedName>
    <definedName name="yuyuy">#REF!</definedName>
    <definedName name="YY">#REF!</definedName>
    <definedName name="yyjyj">#REF!</definedName>
    <definedName name="yyyyur">#REF!</definedName>
    <definedName name="Z_18C31E96_0033_4E09_915C_8546425FC550_.wvu.PrintArea">#REF!</definedName>
    <definedName name="Z_358F3C54_DEA4_468F_9AFA_D416CF19264B_.wvu.PrintArea">#REF!</definedName>
    <definedName name="zASADS">#REF!</definedName>
    <definedName name="zfdg" hidden="1">#REF!</definedName>
    <definedName name="zgdgf" hidden="1">#REF!</definedName>
    <definedName name="ziggy">#REF!</definedName>
    <definedName name="Zip_Report_12_16_03">#REF!</definedName>
    <definedName name="zj" localSheetId="10">#REF!</definedName>
    <definedName name="zj" localSheetId="9">#REF!</definedName>
    <definedName name="zj" localSheetId="8">#REF!</definedName>
    <definedName name="zj">#REF!</definedName>
    <definedName name="ZSSASD" localSheetId="10">#REF!</definedName>
    <definedName name="ZSSASD" localSheetId="8">#REF!</definedName>
    <definedName name="ZSSASD">#REF!</definedName>
    <definedName name="zZVzxv" localSheetId="10">#REF!</definedName>
    <definedName name="zZVzxv" localSheetId="8">#REF!</definedName>
    <definedName name="zZVzxv">#REF!</definedName>
    <definedName name="ZZZZ">#REF!</definedName>
  </definedNames>
  <calcPr calcId="191029" iterateDelta="1E-4"/>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1" i="4" l="1"/>
  <c r="T10" i="4"/>
  <c r="T9" i="4"/>
  <c r="U10" i="4" l="1"/>
  <c r="AA10" i="4"/>
  <c r="T11" i="4"/>
  <c r="AA9" i="4"/>
  <c r="U9" i="4"/>
  <c r="U11" i="4" s="1"/>
  <c r="AC11" i="4" l="1"/>
  <c r="AA11" i="4"/>
</calcChain>
</file>

<file path=xl/sharedStrings.xml><?xml version="1.0" encoding="utf-8"?>
<sst xmlns="http://schemas.openxmlformats.org/spreadsheetml/2006/main" count="22131" uniqueCount="7228">
  <si>
    <t>Brand:</t>
  </si>
  <si>
    <t>Sunglass Hut</t>
  </si>
  <si>
    <t>Campaign:</t>
  </si>
  <si>
    <t>TOV Summer</t>
  </si>
  <si>
    <t>Flight Dates:</t>
  </si>
  <si>
    <t>4/27/26 - 8/1/26</t>
  </si>
  <si>
    <t>Media Channel</t>
  </si>
  <si>
    <t>BUY DETAILS</t>
  </si>
  <si>
    <t>TARGETING</t>
  </si>
  <si>
    <t>PROJECTED DELIVERIES</t>
  </si>
  <si>
    <t>PRICING</t>
  </si>
  <si>
    <t>BLS Included?</t>
  </si>
  <si>
    <t>Parent Company</t>
  </si>
  <si>
    <t>Buy Type</t>
  </si>
  <si>
    <t>DSP</t>
  </si>
  <si>
    <t>Partner</t>
  </si>
  <si>
    <t>Ad server</t>
  </si>
  <si>
    <t>Ad server size</t>
  </si>
  <si>
    <t>Start Date</t>
  </si>
  <si>
    <t>End Date</t>
  </si>
  <si>
    <t>Video, Display, 1x1 Clicks, or N/A</t>
  </si>
  <si>
    <t>Objective</t>
  </si>
  <si>
    <t>KPI + Benchmark</t>
  </si>
  <si>
    <t>Buying Method</t>
  </si>
  <si>
    <t>Secondary KPI</t>
  </si>
  <si>
    <t>Device</t>
  </si>
  <si>
    <t>Targeting</t>
  </si>
  <si>
    <t>Placement</t>
  </si>
  <si>
    <t>Geo</t>
  </si>
  <si>
    <t>Impressions</t>
  </si>
  <si>
    <t>Views</t>
  </si>
  <si>
    <t>VTR</t>
  </si>
  <si>
    <t>Clicks</t>
  </si>
  <si>
    <t>CTR</t>
  </si>
  <si>
    <t>Landing Page Views</t>
  </si>
  <si>
    <t>Reach # or %</t>
  </si>
  <si>
    <t>Frequency</t>
  </si>
  <si>
    <t>CPM</t>
  </si>
  <si>
    <t>CPV</t>
  </si>
  <si>
    <t>CPC</t>
  </si>
  <si>
    <t>CPLPV</t>
  </si>
  <si>
    <t>Net Budget</t>
  </si>
  <si>
    <t>Instructions:</t>
  </si>
  <si>
    <t>MUST FILL OUT ALL COLUMNS WITHIN BLUE SECTION</t>
  </si>
  <si>
    <t>FILL OUT WITH METRIC OF PURCHASE (IE. CPM priced inventory should fill out Impression column) or METRIC TIED TO PURCHASE GUARANTEE (IE. Flat fee pricing but tied to View guarantee)</t>
  </si>
  <si>
    <t>Please pick one, and put N/A if pricing is flat fee</t>
  </si>
  <si>
    <t>MUST FILL OUT 
(write $0 for added value lines)</t>
  </si>
  <si>
    <t>INDICATE Yes or No</t>
  </si>
  <si>
    <t>CTV</t>
  </si>
  <si>
    <t>PurePlay</t>
  </si>
  <si>
    <t>Programmatic</t>
  </si>
  <si>
    <t>DCM/Innovid</t>
  </si>
  <si>
    <t>N/A</t>
  </si>
  <si>
    <t>Video</t>
  </si>
  <si>
    <t>Consideration / Awareness</t>
  </si>
  <si>
    <t>Cost Per Store Visit</t>
  </si>
  <si>
    <t>VCR - 98%</t>
  </si>
  <si>
    <t>Sunglass Hut Composite Audience: A25-54, HHI $50K+ W/ Suppression Of Avid Gamers and Warby Parker, Quay, Goodr, Krewe, DIFF, Walmart &amp; Amazon Buyer Propensity And Netflix Contextual</t>
  </si>
  <si>
    <t>PurePlay Curated PMP: Netflix — Priority: Summer, Fashion, &amp; Tech Content — Secondary: Music, Travel, &amp; Wellness Content — Innovid Dynamic Creative &amp; Ad Serving Tech/AV Fees Covered by PurePlay (Added Value)</t>
  </si>
  <si>
    <t>US (National)</t>
  </si>
  <si>
    <t>INSERT HERE IF APPLICABLE</t>
  </si>
  <si>
    <t>No</t>
  </si>
  <si>
    <t>Sunglass Hut Composite Audience: A25-54, HHI $50K+ W/ Suppression Of Avid Gamers and Warby Parker, Quay, Goodr, Krewe, DIFF, Walmart &amp; Amazon Buyer Propensity + Credit Card/Purchase Data via Cuebiq x Affinity</t>
  </si>
  <si>
    <t>PurePlay Curated PMP: Premium Core &amp; Premium Niche — Contextually surround: Summer, Fashion, Travel, Music, &amp; Wellness Content — Sports content capped at &lt;35% of total delivery — Innovid Dynamic Creative &amp; Ad Serving Tech/AV Fees Covered by PurePlay (Added Value)</t>
  </si>
  <si>
    <t>TOTAL</t>
  </si>
  <si>
    <t>2026 Sunglass Hut Summer</t>
  </si>
  <si>
    <t>INSTRUCTIONS</t>
  </si>
  <si>
    <t>1) Fill out all Yellow tabs
2) Provide condensed PPT showcasing: 
      A) Any needed stats on your property
      B) Necessary information on proposal that cannot be captured within Plan Details or Audience Details tab of this excel
      C) Visuals of your proposal/placements so that it's clear to us on creative execution/where we're running
3) Please read and reference blue tabs so that campaign expectations are clear</t>
  </si>
  <si>
    <t>OVERVIEW</t>
  </si>
  <si>
    <t>In 2026, Sunglass Hut will continue to amplify the "Own Your Moment" brand positioning launched in 2025, generating buzz to encourage consumers to visit their nearest Sunglass Hut location. By reinforcing this messaging, Sunglass Hut presents itself as a confidence ally, providing that extra boost as customers pursue their passions. With the widest global network, largest range of product selection, expert guidance, and a shopping experience that just feels right, Sunglass Hut empowers customers to truly "Own Your Moment." We want to exceed customer expectation, aiming to make Sunglass Hut the unquestioned destination for sunglasses.</t>
  </si>
  <si>
    <t>PLANNING PARAMETERS</t>
  </si>
  <si>
    <t>APPROACH</t>
  </si>
  <si>
    <t>Primary KPI: Drive Store Traffic: Cost Per Store Visit with Cuebiq (preferred) or equivalent measurement partner
Secondary KPI: VTR%, VCR%, CTR%, CPLPV, Clicks, Site Traffic</t>
  </si>
  <si>
    <t>FLIGHTING</t>
  </si>
  <si>
    <t>GEO</t>
  </si>
  <si>
    <t>National - SGH Store List</t>
  </si>
  <si>
    <t>BUDGET</t>
  </si>
  <si>
    <t>Style &amp; Beyond Shopper: 
   - A25-54 with a focus on Millennials and GenZ interested in fashion &amp; style, tech, health/wellness,outdoor activities, travel &amp; experiences
   - Please see "SGH Audience Overview" tab for more details</t>
  </si>
  <si>
    <t>AREAS OF CONSIDERATION</t>
  </si>
  <si>
    <t>• Extend our Linear TV messaging across Streaming + OLV while reaching the Sunglass Hut audience on contextually relevant sites and content. Creative overlay emphasizing nearest store location callouts and distance to store will be created by a 3rd party to be integrated. Include new innovative offerings or first to market opportunities  to help drive consideration and visits store. 
• Leverage historical performance to inform 2026 approach 
• Priority touchpoints include: fashion, summer, travel, music, wellness and World Cup, NBA and WNBA. Focused spend should be on the fashion, summer, travel, music and wellness categories. The sports categories should only represent less than 35% of the spend.
• Within the plan, please consider adding Netflix inventory as a line item as the brand would look to leverage this platform/content. Please confirm if Netflix inventory can be tagged with a Cuebiq pixel or a backfill can take place for projected visits to be measured. 
• Look to expand audience targeting by leveraging credit card/purchase data
• Cuebiq Foot Traffic Measurement required and a brand lift study as added value.
• Coverage of any Creative, Innovid, or Video Ad Server tech fees.</t>
  </si>
  <si>
    <t xml:space="preserve">PRICING REQUIREMENTS </t>
  </si>
  <si>
    <t>ASSETS AVAILABLE</t>
  </si>
  <si>
    <t>Video 15s and 30s
Static Images
Logos
Lifestyle/Product Shots
3D Renders</t>
  </si>
  <si>
    <t>TERMS AND CONDITIONS</t>
  </si>
  <si>
    <t>Must Haves</t>
  </si>
  <si>
    <t>• Partnership in place at time of RFP submission with Cuebiq &amp; VideoAmp
• Creative capabilities included in budget
• Ability to accept IAS tags
• Ability to accept Innovid (CTV)
• Foot traffic measurement included as AV (Cuebiq)
• Share network list to be run on 
• Confirmation in writing that team will be able to submit the complete EDU template (see tab) by EOD Monday each week campaign is live
• Confirmation that partner will be able to provide billing template ("Actuals Billing Template") 3rd business day of each month for previous month of service</t>
  </si>
  <si>
    <t>INVENTORY</t>
  </si>
  <si>
    <t xml:space="preserve">• Adhering to the IAB standard, we expect a minimum of 75% viewable DISPLAY impressions, that is if pre-roll assets utilizes companion banner </t>
  </si>
  <si>
    <t>BUYING GUIDELINES</t>
  </si>
  <si>
    <t>• All inventory should have a frequency cap of 8-10 per user per month unless noted within the proposal template
• All inventory should guarantee competitive separation from competitive set (Warby Parker, Quay, Goodr, Krewe, DIFF, Walmart, Amazon)</t>
  </si>
  <si>
    <t>CANCELLATION POLICY</t>
  </si>
  <si>
    <t>• Cancellation policy falls in line with the Standard IAB 2.0 Terms and Conditions unless otherwise noted
• All inventory is cancellable with 14 days notice</t>
  </si>
  <si>
    <t>REPORTING</t>
  </si>
  <si>
    <t>• Starcom will request weekly insights on Monday AM and if applicable, send a blank EDU requesting 1P information, which will be due EOD every Monday until the end of the   campaign. Please refer to the EDU Template tab for a sample. THIS IS A REQUIREMENT FOR ANY CONTRACT TO BE SIGNED</t>
  </si>
  <si>
    <t>AD SERVING/TAGGING</t>
  </si>
  <si>
    <t>• DCM is our primary ad server that monitors delivery and tracks conversions for billing purposes. It is a requirement that you are able to implement DCM tracking tags as all billing and invoices will be held accountable in accordance.
• All partners must specifically identify placements that can only be site served (tagged with a 1x1) within media plan. Third-party tracking/serving is DCM/CM360 for Display. Please limit site served placements.</t>
  </si>
  <si>
    <t>VERIFICATION THRESHOLDS</t>
  </si>
  <si>
    <t>• All partners must accept tags from IAS.
• IAS Benchmarks: Brand Safety Rate: 93% (see IAS tab), Viewability 75%, Invalid Traffic: up to 2%
• Please note that IAS benchmarks are monitored weekly and not meeting the benchmarks will result in a request for cash back or makegood.</t>
  </si>
  <si>
    <t>CONFIDENTIALITY TERMS</t>
  </si>
  <si>
    <t>• All information provided to you by the agency and/or its client(s) is confidential to the agency.  By accepting such information, you agree to maintain the information in confidence and will exercise the same degree of care in safeguarding such information that you use for your own information, which shall be no less than reasonable care.  You will only provide such information to your employees on a need to know basis and to no other party, and will be fully responsible to the agency and/or its clients for any unauthorized use of such information.  You will only use the information as necessary to support your consideration and response to this request for proposals and will not use it for any other purpose.  To the extent we enter into a transaction for services, the confidentiality terms in the agreement governing such transaction will supersede these terms.  Nothing in this RFP requires either party to engage in any transaction or shall be read to convey ownership to either party’s information or materials.</t>
  </si>
  <si>
    <t>BILLING GUIDELINES</t>
  </si>
  <si>
    <t>• Luxottica is a Billing on Actuals client. Please provide the billing template ("Actuals Billing Template") on the 3rd business day of the month (reflecting past month activity) and invoices are due no later than the 14th day of the month</t>
  </si>
  <si>
    <t>CONTENT GUIDELINES</t>
  </si>
  <si>
    <t>Do Not Air / Run
• Programs/Sites in which the theme or major elements portray or depend on explicit sexual matters
• Programs/Sites which contain sequences involving excessive violence, profanity, or graphic brutality of any kind
• Programs/Sites that denigrate any gender, race, color, creed or minority group
• Avoidance of real time traumatic events with negative impact (i.e.) Terrorism, Natural disasters, Mass events, Outbreak of War, etc.
• No Live news coverage, scheduled news programming allowed
• Fake news or any content that is intended to mislead consumers or maliciously be used as click bait
• Content that is based on a political campaign (debates, candidate forums, town halls, etc.) or promotes extremist political views
• Exclude Religious content</t>
  </si>
  <si>
    <t>Due Date</t>
  </si>
  <si>
    <t>CONTACTS at STARCOM</t>
  </si>
  <si>
    <t>Shaun Hughes (Media Director)</t>
  </si>
  <si>
    <t>shaun.hughes@starcomww.com</t>
  </si>
  <si>
    <t>Brandon Gomez (Associate Director)</t>
  </si>
  <si>
    <t>brandon.gomez@starcomww.comm</t>
  </si>
  <si>
    <t>Jason Salameno (Senior Associate)</t>
  </si>
  <si>
    <t>jason.salameno@starcomww.com</t>
  </si>
  <si>
    <t>Store #</t>
  </si>
  <si>
    <t>Region Name</t>
  </si>
  <si>
    <t>Market Name</t>
  </si>
  <si>
    <t>Mall Name</t>
  </si>
  <si>
    <t>Store Segment</t>
  </si>
  <si>
    <t>Product Segment</t>
  </si>
  <si>
    <t>Core/Host</t>
  </si>
  <si>
    <t>Volume Tier</t>
  </si>
  <si>
    <t>2025 Annual Vol</t>
  </si>
  <si>
    <t>Open Date</t>
  </si>
  <si>
    <t>Name Line 1</t>
  </si>
  <si>
    <t>Name Line 2</t>
  </si>
  <si>
    <t>Name Line 3</t>
  </si>
  <si>
    <t>Address Line 1</t>
  </si>
  <si>
    <t>Address Line 2</t>
  </si>
  <si>
    <t>City</t>
  </si>
  <si>
    <t>State</t>
  </si>
  <si>
    <t>Zip Code</t>
  </si>
  <si>
    <t>County</t>
  </si>
  <si>
    <t>Country</t>
  </si>
  <si>
    <t>Phone Number</t>
  </si>
  <si>
    <t>Full Address</t>
  </si>
  <si>
    <t>Time Zone</t>
  </si>
  <si>
    <t>Latitude</t>
  </si>
  <si>
    <t>Longitude</t>
  </si>
  <si>
    <t>Metro Area</t>
  </si>
  <si>
    <t>Building Type</t>
  </si>
  <si>
    <t>Indoor/Outdoor</t>
  </si>
  <si>
    <t>Sun Rx Status</t>
  </si>
  <si>
    <t>East Atlanta</t>
  </si>
  <si>
    <t> </t>
  </si>
  <si>
    <t>Platinum</t>
  </si>
  <si>
    <t>Core</t>
  </si>
  <si>
    <t>550,000 to 749,999</t>
  </si>
  <si>
    <t>8/31/1994</t>
  </si>
  <si>
    <t>Sunglass Hut 383</t>
  </si>
  <si>
    <t>Perimeter Mall 204</t>
  </si>
  <si>
    <t>4400 Ashford Dunwoody Rd NE</t>
  </si>
  <si>
    <t>Ste 204</t>
  </si>
  <si>
    <t>Atlanta</t>
  </si>
  <si>
    <t>GA</t>
  </si>
  <si>
    <t>30346-1513</t>
  </si>
  <si>
    <t>Dekalb</t>
  </si>
  <si>
    <t>US</t>
  </si>
  <si>
    <t>770-396-7643</t>
  </si>
  <si>
    <t>4400 Ashford Dunwoody Rd NE, Atlanta, GA, 30346</t>
  </si>
  <si>
    <t>US/Eastern</t>
  </si>
  <si>
    <t>Atlanta, GA</t>
  </si>
  <si>
    <t>Mall</t>
  </si>
  <si>
    <t>Indoor</t>
  </si>
  <si>
    <t>Not Available</t>
  </si>
  <si>
    <t>Austin &amp; Central TX</t>
  </si>
  <si>
    <t>South Texas</t>
  </si>
  <si>
    <t>Hanes Mall</t>
  </si>
  <si>
    <t>900,000 to 1,199,999</t>
  </si>
  <si>
    <t>Sunglass Hut 461</t>
  </si>
  <si>
    <t>Barton Creek Square</t>
  </si>
  <si>
    <t>2901 S Capital Of Texas Hwy</t>
  </si>
  <si>
    <t>Austin</t>
  </si>
  <si>
    <t>TX</t>
  </si>
  <si>
    <t>78746-8100</t>
  </si>
  <si>
    <t>Travis</t>
  </si>
  <si>
    <t>512-327-7450</t>
  </si>
  <si>
    <t>2901 S Capital Of Texas Hwy, Austin, TX, 78746</t>
  </si>
  <si>
    <t>US/Central</t>
  </si>
  <si>
    <t>Austin, TX</t>
  </si>
  <si>
    <t>Live</t>
  </si>
  <si>
    <t>Arizona</t>
  </si>
  <si>
    <t>Tuscon Mall</t>
  </si>
  <si>
    <t>Gold</t>
  </si>
  <si>
    <t>Sunglass Hut 977</t>
  </si>
  <si>
    <t>Tucson Mall #447</t>
  </si>
  <si>
    <t>4500 N Oracle Rd</t>
  </si>
  <si>
    <t>#447</t>
  </si>
  <si>
    <t>Tucson</t>
  </si>
  <si>
    <t>AZ</t>
  </si>
  <si>
    <t>85705-1656</t>
  </si>
  <si>
    <t>Pima</t>
  </si>
  <si>
    <t>520-887-9139</t>
  </si>
  <si>
    <t>4500 N Oracle Rd, Tucson, AZ, 85705</t>
  </si>
  <si>
    <t>US/Arizona</t>
  </si>
  <si>
    <t>Tucson, AZ</t>
  </si>
  <si>
    <t>North Carolina</t>
  </si>
  <si>
    <t>Silver</t>
  </si>
  <si>
    <t>Under 550,000</t>
  </si>
  <si>
    <t>1/13/1995</t>
  </si>
  <si>
    <t>Sunglass Hut 1126</t>
  </si>
  <si>
    <t>Independence Mall</t>
  </si>
  <si>
    <t>3500 Oleander Dr</t>
  </si>
  <si>
    <t>Spc B</t>
  </si>
  <si>
    <t>Wilmington</t>
  </si>
  <si>
    <t>NC</t>
  </si>
  <si>
    <t>28403-0811</t>
  </si>
  <si>
    <t>New Hanover</t>
  </si>
  <si>
    <t>910-392-6229</t>
  </si>
  <si>
    <t>3500 Oleander Dr, Wilmington, NC, 28403</t>
  </si>
  <si>
    <t>North Bay</t>
  </si>
  <si>
    <t>Outlet</t>
  </si>
  <si>
    <t>Outlet Extreme</t>
  </si>
  <si>
    <t>1,200,000 to 1,699,999</t>
  </si>
  <si>
    <t>Sunglass Hut 1170</t>
  </si>
  <si>
    <t>Napa Premium Outlets</t>
  </si>
  <si>
    <t>863 Factory Stores Dr</t>
  </si>
  <si>
    <t>Ste. 863</t>
  </si>
  <si>
    <t>Napa</t>
  </si>
  <si>
    <t>CA</t>
  </si>
  <si>
    <t>94558-5661</t>
  </si>
  <si>
    <t>707-259-1975</t>
  </si>
  <si>
    <t>863 Factory Stores Dr, Napa, CA, 94558</t>
  </si>
  <si>
    <t>US/Pacific</t>
  </si>
  <si>
    <t>San Francisco, CA</t>
  </si>
  <si>
    <t>Outdoor</t>
  </si>
  <si>
    <t>Central PA</t>
  </si>
  <si>
    <t>Sunglass Hut 1173</t>
  </si>
  <si>
    <t>King of Prussia #5212</t>
  </si>
  <si>
    <t>160 N Gulph Rd</t>
  </si>
  <si>
    <t>Spc 5212, Ste 2381</t>
  </si>
  <si>
    <t>King Of Prussia</t>
  </si>
  <si>
    <t>PA</t>
  </si>
  <si>
    <t>19406-2937</t>
  </si>
  <si>
    <t>Montgomery</t>
  </si>
  <si>
    <t>610-265-5930</t>
  </si>
  <si>
    <t>160 N Gulph Rd, King Of Prussia, PA, 19406</t>
  </si>
  <si>
    <t>Philadelphia, PA</t>
  </si>
  <si>
    <t>South Houston</t>
  </si>
  <si>
    <t>First Colony Mall</t>
  </si>
  <si>
    <t>3/14/1996</t>
  </si>
  <si>
    <t>Sunglass Hut 1197</t>
  </si>
  <si>
    <t>First Colony Mall #12</t>
  </si>
  <si>
    <t>16535 Southwest Fwy</t>
  </si>
  <si>
    <t>#12</t>
  </si>
  <si>
    <t>Sugar Land</t>
  </si>
  <si>
    <t>77479-2341</t>
  </si>
  <si>
    <t>Fort Bend</t>
  </si>
  <si>
    <t>281-565-0515</t>
  </si>
  <si>
    <t>16535 Southwest Fwy, Sugar Land, TX, 77479</t>
  </si>
  <si>
    <t>Houston, TX</t>
  </si>
  <si>
    <t>Gulf Coast</t>
  </si>
  <si>
    <t>2/16/1995</t>
  </si>
  <si>
    <t>Sunglass Hut 1224</t>
  </si>
  <si>
    <t>Valdosta Mall</t>
  </si>
  <si>
    <t>1700 Norman Dr</t>
  </si>
  <si>
    <t>Ste K4</t>
  </si>
  <si>
    <t>Valdosta</t>
  </si>
  <si>
    <t>31601-7496</t>
  </si>
  <si>
    <t>Lowndes</t>
  </si>
  <si>
    <t>229-333-9610</t>
  </si>
  <si>
    <t>1700 Norman Dr, Valdosta, GA, 31601</t>
  </si>
  <si>
    <t>Virginia</t>
  </si>
  <si>
    <t>5/27/1995</t>
  </si>
  <si>
    <t>Sunglass Hut 1229</t>
  </si>
  <si>
    <t>Nags Head Tanger Outlets</t>
  </si>
  <si>
    <t>7100 S Croatan Hwy</t>
  </si>
  <si>
    <t>Spc 84</t>
  </si>
  <si>
    <t>Nags Head</t>
  </si>
  <si>
    <t>27959-9057</t>
  </si>
  <si>
    <t>Dare</t>
  </si>
  <si>
    <t>252-480-0167</t>
  </si>
  <si>
    <t>7100 S Croatan Hwy, Nags Head, NC, 27959</t>
  </si>
  <si>
    <t>NC &amp; SC</t>
  </si>
  <si>
    <t>5/18/2006</t>
  </si>
  <si>
    <t>Sunglass Hut 1238</t>
  </si>
  <si>
    <t>Columbiana Centre</t>
  </si>
  <si>
    <t>100 Columbiana Cir</t>
  </si>
  <si>
    <t>Spc 1235</t>
  </si>
  <si>
    <t>Columbia</t>
  </si>
  <si>
    <t>SC</t>
  </si>
  <si>
    <t>29212-2231</t>
  </si>
  <si>
    <t>Lexington</t>
  </si>
  <si>
    <t>803-781-1099</t>
  </si>
  <si>
    <t>100 Columbiana Cir, Columbia, SC, 29212</t>
  </si>
  <si>
    <t>New York City</t>
  </si>
  <si>
    <t>Queens Center</t>
  </si>
  <si>
    <t>2,500,000 to 3,999,999</t>
  </si>
  <si>
    <t>5/18/1996</t>
  </si>
  <si>
    <t>Sunglass Hut 1248</t>
  </si>
  <si>
    <t>Herald Square</t>
  </si>
  <si>
    <t>1313 Broadway &amp; 34th St</t>
  </si>
  <si>
    <t>New York</t>
  </si>
  <si>
    <t>NY</t>
  </si>
  <si>
    <t>212-947-7789</t>
  </si>
  <si>
    <t>1313 Broadway &amp; 34th St, New York, NY, 10001</t>
  </si>
  <si>
    <t>New York, NY</t>
  </si>
  <si>
    <t>Street</t>
  </si>
  <si>
    <t>Washington, DC</t>
  </si>
  <si>
    <t>750,000 to 899,999</t>
  </si>
  <si>
    <t>Sunglass Hut 1260</t>
  </si>
  <si>
    <t>Montgomery Mall MD</t>
  </si>
  <si>
    <t>7101 Democracy Blvd</t>
  </si>
  <si>
    <t>Spc 9018</t>
  </si>
  <si>
    <t>Bethesda</t>
  </si>
  <si>
    <t>MD</t>
  </si>
  <si>
    <t>20817-1018</t>
  </si>
  <si>
    <t>301-365-7257</t>
  </si>
  <si>
    <t>7101 Democracy Blvd, Bethesda, MD, 20817</t>
  </si>
  <si>
    <t>Haywood Mall</t>
  </si>
  <si>
    <t>5/25/1995</t>
  </si>
  <si>
    <t>Sunglass Hut 1267</t>
  </si>
  <si>
    <t>700 Haywood Rd</t>
  </si>
  <si>
    <t>Spc 1050</t>
  </si>
  <si>
    <t>Greenville</t>
  </si>
  <si>
    <t>29607-2781</t>
  </si>
  <si>
    <t>864-288-3110</t>
  </si>
  <si>
    <t>700 Haywood Rd, Greenville, SC, 29607</t>
  </si>
  <si>
    <t>New Mexico</t>
  </si>
  <si>
    <t>837167.33</t>
  </si>
  <si>
    <t>7/31/1996</t>
  </si>
  <si>
    <t>Sunglass Hut 1270</t>
  </si>
  <si>
    <t>Cottonwood Mall</t>
  </si>
  <si>
    <t>10000 Coors Blvd NW</t>
  </si>
  <si>
    <t>Albuquerque</t>
  </si>
  <si>
    <t>NM</t>
  </si>
  <si>
    <t>87114-4040</t>
  </si>
  <si>
    <t>Bernalillo</t>
  </si>
  <si>
    <t>505-898-8970</t>
  </si>
  <si>
    <t>10000 Coors Blvd NW, Albuquerque, NM, 87114</t>
  </si>
  <si>
    <t>US/Mountain</t>
  </si>
  <si>
    <t>Albuquerque, NM</t>
  </si>
  <si>
    <t>North East</t>
  </si>
  <si>
    <t>Solomon Pond Mall</t>
  </si>
  <si>
    <t>Sunglass Hut 1271</t>
  </si>
  <si>
    <t>601 Donald Lynch Blvd</t>
  </si>
  <si>
    <t>#N-123</t>
  </si>
  <si>
    <t>Marlborough</t>
  </si>
  <si>
    <t>MA</t>
  </si>
  <si>
    <t>01752-4730</t>
  </si>
  <si>
    <t>Middlesex</t>
  </si>
  <si>
    <t>508-303-6235</t>
  </si>
  <si>
    <t>601 Donald Lynch Blvd, Marlborough, MA, 01752</t>
  </si>
  <si>
    <t>Boston, MA</t>
  </si>
  <si>
    <t>4/26/1995</t>
  </si>
  <si>
    <t>Sunglass Hut 1282</t>
  </si>
  <si>
    <t>Spotsylvania Towne Center</t>
  </si>
  <si>
    <t>690 Spotsylvania Mall</t>
  </si>
  <si>
    <t>Fredericksburg</t>
  </si>
  <si>
    <t>VA</t>
  </si>
  <si>
    <t>22407-1121</t>
  </si>
  <si>
    <t>Spotsylvania</t>
  </si>
  <si>
    <t>540-785-7070</t>
  </si>
  <si>
    <t>690 Spotsylvania Mall, Fredericksburg, VA, 22407</t>
  </si>
  <si>
    <t>Central California</t>
  </si>
  <si>
    <t>9/27/1995</t>
  </si>
  <si>
    <t>Sunglass Hut 1289</t>
  </si>
  <si>
    <t>Pismo Beach Premium Outlets</t>
  </si>
  <si>
    <t>333 Five Cities Dr</t>
  </si>
  <si>
    <t>Ste 134B</t>
  </si>
  <si>
    <t>Pismo Beach</t>
  </si>
  <si>
    <t>93449-5003</t>
  </si>
  <si>
    <t>San Luis Obispo</t>
  </si>
  <si>
    <t>805-773-0490</t>
  </si>
  <si>
    <t>333 Five Cities Dr, Pismo Beach, CA, 93449</t>
  </si>
  <si>
    <t>Great Plains</t>
  </si>
  <si>
    <t>Town Center Plaza</t>
  </si>
  <si>
    <t>4/26/1996</t>
  </si>
  <si>
    <t>Sunglass Hut 1292</t>
  </si>
  <si>
    <t>4828 W 119th St</t>
  </si>
  <si>
    <t>Spc 815</t>
  </si>
  <si>
    <t>Leawood</t>
  </si>
  <si>
    <t>KS</t>
  </si>
  <si>
    <t>Johnson</t>
  </si>
  <si>
    <t>913-498-8090</t>
  </si>
  <si>
    <t>4828 W 119th St, Leawood, KS, 66209</t>
  </si>
  <si>
    <t>Kansas City, MO</t>
  </si>
  <si>
    <t>Lifestyle</t>
  </si>
  <si>
    <t>Las Vegas &amp; SLC</t>
  </si>
  <si>
    <t>2/28/1996</t>
  </si>
  <si>
    <t>Sunglass Hut 1294</t>
  </si>
  <si>
    <t>Galleria at Sunset #1636</t>
  </si>
  <si>
    <t>1300 W Sunset Rd</t>
  </si>
  <si>
    <t>Ste 1636</t>
  </si>
  <si>
    <t>Henderson</t>
  </si>
  <si>
    <t>NV</t>
  </si>
  <si>
    <t>89014-6623</t>
  </si>
  <si>
    <t>Clark</t>
  </si>
  <si>
    <t>702-436-4045</t>
  </si>
  <si>
    <t>1300 W Sunset Rd, Henderson, NV, 89014</t>
  </si>
  <si>
    <t>Las Vegas, NV</t>
  </si>
  <si>
    <t>Inland Empire</t>
  </si>
  <si>
    <t>Outlet Deluxe</t>
  </si>
  <si>
    <t>1,700,000 to 2,499,999</t>
  </si>
  <si>
    <t>11/14/1996</t>
  </si>
  <si>
    <t>Sunglass Hut 1296</t>
  </si>
  <si>
    <t>Ontario Mills #108</t>
  </si>
  <si>
    <t>1 Mills Cir</t>
  </si>
  <si>
    <t>Ste 108</t>
  </si>
  <si>
    <t>Ontario</t>
  </si>
  <si>
    <t>91764-5208</t>
  </si>
  <si>
    <t>San Bernardino</t>
  </si>
  <si>
    <t>909-484-0205</t>
  </si>
  <si>
    <t>1 Mills Cir, Ontario, CA, 91764</t>
  </si>
  <si>
    <t>Los Angeles, CA</t>
  </si>
  <si>
    <t>1/14/1996</t>
  </si>
  <si>
    <t>Sunglass Hut 1298</t>
  </si>
  <si>
    <t>Ontario Mills #419</t>
  </si>
  <si>
    <t>Ste 419</t>
  </si>
  <si>
    <t>91764-5210</t>
  </si>
  <si>
    <t>909-484-1055</t>
  </si>
  <si>
    <t>Fort Worth</t>
  </si>
  <si>
    <t>10/30/1997</t>
  </si>
  <si>
    <t>Sunglass Hut 1430</t>
  </si>
  <si>
    <t>Grapevine Mills</t>
  </si>
  <si>
    <t>3000 Grapevine Mills Pkwy</t>
  </si>
  <si>
    <t>Ste 601</t>
  </si>
  <si>
    <t>Grapevine</t>
  </si>
  <si>
    <t>76051-2020</t>
  </si>
  <si>
    <t>Tarrant</t>
  </si>
  <si>
    <t>972-724-7805</t>
  </si>
  <si>
    <t>3000 Grapevine Mills Pkwy, Grapevine, TX, 76051</t>
  </si>
  <si>
    <t>Dallas, TX</t>
  </si>
  <si>
    <t>North Florida</t>
  </si>
  <si>
    <t>3/24/1995</t>
  </si>
  <si>
    <t>Sunglass Hut 1452</t>
  </si>
  <si>
    <t>The Avenues</t>
  </si>
  <si>
    <t>10300 Southside Blvd</t>
  </si>
  <si>
    <t>Spc 4050</t>
  </si>
  <si>
    <t>Jacksonville</t>
  </si>
  <si>
    <t>FL</t>
  </si>
  <si>
    <t>32256-0770</t>
  </si>
  <si>
    <t>Duval</t>
  </si>
  <si>
    <t>904-363-0530</t>
  </si>
  <si>
    <t>10300 Southside Blvd, Jacksonville, FL, 32256</t>
  </si>
  <si>
    <t>Jacksonville, FL</t>
  </si>
  <si>
    <t>Coronado Center</t>
  </si>
  <si>
    <t>Sunglass Hut 1453</t>
  </si>
  <si>
    <t>Coronado Center #15A</t>
  </si>
  <si>
    <t>6600 Menaul Blvd NE</t>
  </si>
  <si>
    <t>Ste 15A</t>
  </si>
  <si>
    <t>87110-3429</t>
  </si>
  <si>
    <t>505-883-9215</t>
  </si>
  <si>
    <t>6600 Menaul Blvd NE, Albuquerque, NM, 87110</t>
  </si>
  <si>
    <t>Lakeline Mall</t>
  </si>
  <si>
    <t>10/18/1995</t>
  </si>
  <si>
    <t>Sunglass Hut 1505</t>
  </si>
  <si>
    <t>11200 Lakeline Mall Dr</t>
  </si>
  <si>
    <t>Ste C15</t>
  </si>
  <si>
    <t>Cedar Park</t>
  </si>
  <si>
    <t>78613-1503</t>
  </si>
  <si>
    <t>Williamson</t>
  </si>
  <si>
    <t>512-257-1935</t>
  </si>
  <si>
    <t>11200 Lakeline Mall Dr, Cedar Park, TX, 78613</t>
  </si>
  <si>
    <t>Michigan</t>
  </si>
  <si>
    <t>Diamond</t>
  </si>
  <si>
    <t>Sunglass Hut 1506</t>
  </si>
  <si>
    <t>Somerset Collection M</t>
  </si>
  <si>
    <t>2800 W Big Beaver Rd</t>
  </si>
  <si>
    <t>Sp #M-142</t>
  </si>
  <si>
    <t>Troy</t>
  </si>
  <si>
    <t>MI</t>
  </si>
  <si>
    <t>Oakland</t>
  </si>
  <si>
    <t>248-614-5373</t>
  </si>
  <si>
    <t>2800 W Big Beaver Rd, Troy, MI, 48084</t>
  </si>
  <si>
    <t>Detroit, MI</t>
  </si>
  <si>
    <t>North Houston</t>
  </si>
  <si>
    <t>Sunglass Hut 1537</t>
  </si>
  <si>
    <t>River Oaks Shopping Center</t>
  </si>
  <si>
    <t>2041 W Gray</t>
  </si>
  <si>
    <t>#B2A</t>
  </si>
  <si>
    <t>Houston</t>
  </si>
  <si>
    <t>Harris</t>
  </si>
  <si>
    <t>713-521-9214</t>
  </si>
  <si>
    <t>2041 W Gray, Houston, TX, 77019</t>
  </si>
  <si>
    <t>CLE-PIT</t>
  </si>
  <si>
    <t>7/25/1995</t>
  </si>
  <si>
    <t>Sunglass Hut 1538</t>
  </si>
  <si>
    <t>Crocker Park</t>
  </si>
  <si>
    <t>279 Crocker Park Blvd</t>
  </si>
  <si>
    <t>Westlake</t>
  </si>
  <si>
    <t>OH</t>
  </si>
  <si>
    <t>44145-1946</t>
  </si>
  <si>
    <t>Cuyahoga</t>
  </si>
  <si>
    <t>440-871-1827</t>
  </si>
  <si>
    <t>279 Crocker Park Blvd, Westlake, OH, 44145</t>
  </si>
  <si>
    <t>Cleveland, OH</t>
  </si>
  <si>
    <t>Central LA</t>
  </si>
  <si>
    <t>11/24/1995</t>
  </si>
  <si>
    <t>Sunglass Hut 1547</t>
  </si>
  <si>
    <t>89 West Colorado Blvd</t>
  </si>
  <si>
    <t>89 W Colorado Blvd</t>
  </si>
  <si>
    <t>Pasadena</t>
  </si>
  <si>
    <t>91105-1927</t>
  </si>
  <si>
    <t>Los Angeles</t>
  </si>
  <si>
    <t>626-449-1423</t>
  </si>
  <si>
    <t>89 W Colorado Blvd, Pasadena, CA, 91105</t>
  </si>
  <si>
    <t>Orange County</t>
  </si>
  <si>
    <t>Sunglass Hut 1548</t>
  </si>
  <si>
    <t>5009 East 2nd Street</t>
  </si>
  <si>
    <t>5009 E 2nd St</t>
  </si>
  <si>
    <t>Belmont Shore</t>
  </si>
  <si>
    <t>90803-5321</t>
  </si>
  <si>
    <t>562-433-1281</t>
  </si>
  <si>
    <t>5009 E 2nd St, Belmont Shore, CA, 90803</t>
  </si>
  <si>
    <t>South Florida</t>
  </si>
  <si>
    <t>8/19/1995</t>
  </si>
  <si>
    <t>Sunglass Hut 1557</t>
  </si>
  <si>
    <t>829 East Las Olas Boulevard</t>
  </si>
  <si>
    <t>829 E Las Olas Blvd</t>
  </si>
  <si>
    <t>Fort Lauderdale</t>
  </si>
  <si>
    <t>33301-2224</t>
  </si>
  <si>
    <t>Broward</t>
  </si>
  <si>
    <t>954-764-5176</t>
  </si>
  <si>
    <t>829 E Las Olas Blvd, Fort Lauderdale, FL, 33301</t>
  </si>
  <si>
    <t>Miami, FL</t>
  </si>
  <si>
    <t>Oregon</t>
  </si>
  <si>
    <t>Rogue Valley Mall</t>
  </si>
  <si>
    <t>Sunglass Hut 1568</t>
  </si>
  <si>
    <t>1600 N Riverside Ave</t>
  </si>
  <si>
    <t>Unit 1023</t>
  </si>
  <si>
    <t>Medford</t>
  </si>
  <si>
    <t>OR</t>
  </si>
  <si>
    <t>97501-4660</t>
  </si>
  <si>
    <t>Jackson</t>
  </si>
  <si>
    <t>541-770-3393</t>
  </si>
  <si>
    <t>1600 N Riverside Ave, Medford, OR, 97501</t>
  </si>
  <si>
    <t>Sunglass Hut 1569</t>
  </si>
  <si>
    <t>Valley River Center</t>
  </si>
  <si>
    <t>25 Valley River Ctr</t>
  </si>
  <si>
    <t>Spc G24</t>
  </si>
  <si>
    <t>Eugene</t>
  </si>
  <si>
    <t>97401-2164</t>
  </si>
  <si>
    <t>Lane</t>
  </si>
  <si>
    <t>541-345-9437</t>
  </si>
  <si>
    <t>25 Valley River Ctr, Eugene, OR, 97401</t>
  </si>
  <si>
    <t>Seattle</t>
  </si>
  <si>
    <t>Sunglass Hut 1570</t>
  </si>
  <si>
    <t>NorthTown Mall</t>
  </si>
  <si>
    <t>4750 N Division St</t>
  </si>
  <si>
    <t>Ste 1170</t>
  </si>
  <si>
    <t>Spokane</t>
  </si>
  <si>
    <t>WA</t>
  </si>
  <si>
    <t>99207-1433</t>
  </si>
  <si>
    <t>509-482-4436</t>
  </si>
  <si>
    <t>4750 N Division St, Spokane, WA, 99207</t>
  </si>
  <si>
    <t>Spokane, WA</t>
  </si>
  <si>
    <t>Sunglass Hut 1573</t>
  </si>
  <si>
    <t>Vancouver Mall</t>
  </si>
  <si>
    <t>8700 NE Vancouver Mall Dr</t>
  </si>
  <si>
    <t>Spc 229</t>
  </si>
  <si>
    <t>Vancouver</t>
  </si>
  <si>
    <t>98662-6750</t>
  </si>
  <si>
    <t>360-944-9272</t>
  </si>
  <si>
    <t>8700 NE Vancouver Mall Dr, Vancouver, WA, 98662</t>
  </si>
  <si>
    <t>Portland, OR</t>
  </si>
  <si>
    <t>Northern California</t>
  </si>
  <si>
    <t>Sunglass Hut 1576</t>
  </si>
  <si>
    <t>Mt Shasta Mall</t>
  </si>
  <si>
    <t>900 Dana Dr</t>
  </si>
  <si>
    <t>Spc A30</t>
  </si>
  <si>
    <t>Redding</t>
  </si>
  <si>
    <t>96003-4843</t>
  </si>
  <si>
    <t>Shasta</t>
  </si>
  <si>
    <t>530-224-1484</t>
  </si>
  <si>
    <t>900 Dana Dr, Redding, CA, 96003</t>
  </si>
  <si>
    <t>Sunglass Hut 1582</t>
  </si>
  <si>
    <t>Valley Plaza Mall</t>
  </si>
  <si>
    <t>2701 Ming Ave</t>
  </si>
  <si>
    <t>Spc E-31</t>
  </si>
  <si>
    <t>Bakersfield</t>
  </si>
  <si>
    <t>93304-4415</t>
  </si>
  <si>
    <t>Kern</t>
  </si>
  <si>
    <t>661-397-4989</t>
  </si>
  <si>
    <t>2701 Ming Ave, Bakersfield, CA, 93304</t>
  </si>
  <si>
    <t>ECOMMERCE</t>
  </si>
  <si>
    <t>Ecommerce</t>
  </si>
  <si>
    <t>Sunglass Hut 1638</t>
  </si>
  <si>
    <t>SGH Corporate Gift Cards</t>
  </si>
  <si>
    <t>30th St Stoner Bunting</t>
  </si>
  <si>
    <t>Boulder</t>
  </si>
  <si>
    <t>CO</t>
  </si>
  <si>
    <t>303-443-7500</t>
  </si>
  <si>
    <t>30th St Stoner Bunting, Boulder, CO, 80301</t>
  </si>
  <si>
    <t>Denver, CO</t>
  </si>
  <si>
    <t>Internet</t>
  </si>
  <si>
    <t>The Oaks Mall</t>
  </si>
  <si>
    <t>10/21/1995</t>
  </si>
  <si>
    <t>Sunglass Hut 1654</t>
  </si>
  <si>
    <t>The Oaks Level 1</t>
  </si>
  <si>
    <t>340 W Hillcrest Dr</t>
  </si>
  <si>
    <t>Thousand Oaks</t>
  </si>
  <si>
    <t>91360-4222</t>
  </si>
  <si>
    <t>Ventura</t>
  </si>
  <si>
    <t>805-379-4906</t>
  </si>
  <si>
    <t>340 W Hillcrest Dr, Thousand Oaks, CA, 91360</t>
  </si>
  <si>
    <t>1/27/1996</t>
  </si>
  <si>
    <t>Sunglass Hut 1675</t>
  </si>
  <si>
    <t>North Bend Premium Outlets</t>
  </si>
  <si>
    <t>461 S Fork Ave SW</t>
  </si>
  <si>
    <t>Ste 461J</t>
  </si>
  <si>
    <t>North Bend</t>
  </si>
  <si>
    <t>98045-8992</t>
  </si>
  <si>
    <t>King</t>
  </si>
  <si>
    <t>425-888-5977</t>
  </si>
  <si>
    <t>461 S Fork Ave SW, North Bend, WA, 98045</t>
  </si>
  <si>
    <t>Seattle, WA</t>
  </si>
  <si>
    <t>Vacaville Premium</t>
  </si>
  <si>
    <t>12/16/1995</t>
  </si>
  <si>
    <t>Sunglass Hut 1678</t>
  </si>
  <si>
    <t>Vacaville Premium Outlets</t>
  </si>
  <si>
    <t>131 Nut Tree Rd</t>
  </si>
  <si>
    <t>Ste 131</t>
  </si>
  <si>
    <t>Vacaville</t>
  </si>
  <si>
    <t>Solano</t>
  </si>
  <si>
    <t>707-446-7258</t>
  </si>
  <si>
    <t>131 Nut Tree Rd, Vacaville, CA, 95687</t>
  </si>
  <si>
    <t>Sacramento, CA</t>
  </si>
  <si>
    <t>12/29/1995</t>
  </si>
  <si>
    <t>Sunglass Hut 1683</t>
  </si>
  <si>
    <t>Prien Lake Mall</t>
  </si>
  <si>
    <t>464 W Prien Lake Rd</t>
  </si>
  <si>
    <t>Spc D1</t>
  </si>
  <si>
    <t>Lake Charles</t>
  </si>
  <si>
    <t>LA</t>
  </si>
  <si>
    <t>70601-8455</t>
  </si>
  <si>
    <t>Calcasieu</t>
  </si>
  <si>
    <t>337-477-0388</t>
  </si>
  <si>
    <t>464 W Prien Lake Rd, Lake Charles, LA, 70601</t>
  </si>
  <si>
    <t>CT &amp; RI</t>
  </si>
  <si>
    <t>1227532.32</t>
  </si>
  <si>
    <t>Sunglass Hut 1694</t>
  </si>
  <si>
    <t>204 Thames Street</t>
  </si>
  <si>
    <t>204 Thames St</t>
  </si>
  <si>
    <t>Newport</t>
  </si>
  <si>
    <t>RI</t>
  </si>
  <si>
    <t>02840-6616</t>
  </si>
  <si>
    <t>401-849-6820</t>
  </si>
  <si>
    <t>204 Thames St, Newport, RI, 02840</t>
  </si>
  <si>
    <t>Providence, RI</t>
  </si>
  <si>
    <t>Miami &amp; Puerto Rico</t>
  </si>
  <si>
    <t>Sunglass Hut 1701</t>
  </si>
  <si>
    <t>The Falls #120</t>
  </si>
  <si>
    <t>8888 SW 136th St</t>
  </si>
  <si>
    <t>Ste 120</t>
  </si>
  <si>
    <t>Miami</t>
  </si>
  <si>
    <t>33176-5877</t>
  </si>
  <si>
    <t>Miami-Dade</t>
  </si>
  <si>
    <t>305-235-3343</t>
  </si>
  <si>
    <t>8888 SW 136th St, Miami, FL, 33176</t>
  </si>
  <si>
    <t>Orlando &amp; Tampa</t>
  </si>
  <si>
    <t>Florida</t>
  </si>
  <si>
    <t>3/30/1996</t>
  </si>
  <si>
    <t>Sunglass Hut 1724</t>
  </si>
  <si>
    <t>Countryside Mall</t>
  </si>
  <si>
    <t>27001 US Hwy 19 N</t>
  </si>
  <si>
    <t>Ste 2041</t>
  </si>
  <si>
    <t>Clearwater</t>
  </si>
  <si>
    <t>33761-3419</t>
  </si>
  <si>
    <t>Pinellas</t>
  </si>
  <si>
    <t>727-797-4714</t>
  </si>
  <si>
    <t>27001 US Hwy 19 N, Clearwater, FL, 33761</t>
  </si>
  <si>
    <t>Tampa, FL</t>
  </si>
  <si>
    <t>OK &amp; Memphis</t>
  </si>
  <si>
    <t>Sunglass Hut 1738</t>
  </si>
  <si>
    <t>Woodland Hills Mall Lower</t>
  </si>
  <si>
    <t>7021 S Memorial Dr</t>
  </si>
  <si>
    <t>Ste 129</t>
  </si>
  <si>
    <t>Tulsa</t>
  </si>
  <si>
    <t>OK</t>
  </si>
  <si>
    <t>74133-2082</t>
  </si>
  <si>
    <t>918-254-4098</t>
  </si>
  <si>
    <t>7021 S Memorial Dr, Tulsa, OK, 74133</t>
  </si>
  <si>
    <t>Sunglass Hut 1768</t>
  </si>
  <si>
    <t>673 Collins Ave Spc B</t>
  </si>
  <si>
    <t>673 Collins Ave</t>
  </si>
  <si>
    <t>Unit 103</t>
  </si>
  <si>
    <t>Miami Beach</t>
  </si>
  <si>
    <t>33139-6283</t>
  </si>
  <si>
    <t>305-672-7788</t>
  </si>
  <si>
    <t>673 Collins Ave, Miami Beach, FL, 33139</t>
  </si>
  <si>
    <t>North LA</t>
  </si>
  <si>
    <t>Flagship</t>
  </si>
  <si>
    <t>Sunglass Hut 1769</t>
  </si>
  <si>
    <t>1334 3rd Street Promenade</t>
  </si>
  <si>
    <t>1334 3rd St Promenade</t>
  </si>
  <si>
    <t>Ste 104</t>
  </si>
  <si>
    <t>Santa Monica</t>
  </si>
  <si>
    <t>90401-1320</t>
  </si>
  <si>
    <t>310-394-8497</t>
  </si>
  <si>
    <t>1334 3rd St Promenade, Santa Monica, CA, 90401</t>
  </si>
  <si>
    <t>SouthPark Mall</t>
  </si>
  <si>
    <t>10/16/1996</t>
  </si>
  <si>
    <t>Sunglass Hut 1773</t>
  </si>
  <si>
    <t>144 Southpark Ctr</t>
  </si>
  <si>
    <t>Strongsville</t>
  </si>
  <si>
    <t>44136-9316</t>
  </si>
  <si>
    <t>440-846-0463</t>
  </si>
  <si>
    <t>144 Southpark Ctr, Strongsville, OH, 44136</t>
  </si>
  <si>
    <t>10/29/1997</t>
  </si>
  <si>
    <t>Sunglass Hut 1776</t>
  </si>
  <si>
    <t>Mall of Louisiana</t>
  </si>
  <si>
    <t>6401 Bluebonnet Blvd</t>
  </si>
  <si>
    <t>Ste 2042</t>
  </si>
  <si>
    <t>Baton Rouge</t>
  </si>
  <si>
    <t>70836-2058</t>
  </si>
  <si>
    <t>East Baton Rouge</t>
  </si>
  <si>
    <t>225-769-9088</t>
  </si>
  <si>
    <t>6401 Bluebonnet Blvd, Baton Rouge, LA, 70836</t>
  </si>
  <si>
    <t>Colorado</t>
  </si>
  <si>
    <t>Sunglass Hut 1803</t>
  </si>
  <si>
    <t>Denver Pavilions</t>
  </si>
  <si>
    <t>500 16th St</t>
  </si>
  <si>
    <t>Ste 121</t>
  </si>
  <si>
    <t>Denver</t>
  </si>
  <si>
    <t>80202-4263</t>
  </si>
  <si>
    <t>303-825-2260</t>
  </si>
  <si>
    <t>500 16th St, Denver, CO, 80202</t>
  </si>
  <si>
    <t>Arizona Mills</t>
  </si>
  <si>
    <t>11/20/1997</t>
  </si>
  <si>
    <t>Sunglass Hut 1804</t>
  </si>
  <si>
    <t>Arizona Mills #635</t>
  </si>
  <si>
    <t>5000 S Arizona Mills Cir</t>
  </si>
  <si>
    <t>Ste 635</t>
  </si>
  <si>
    <t>Tempe</t>
  </si>
  <si>
    <t>85282-6435</t>
  </si>
  <si>
    <t>Maricopa</t>
  </si>
  <si>
    <t>480-755-9184</t>
  </si>
  <si>
    <t>5000 S Arizona Mills Cir, Tempe, AZ, 85282</t>
  </si>
  <si>
    <t>Phoenix, AZ</t>
  </si>
  <si>
    <t>Sunglass Hut 1805</t>
  </si>
  <si>
    <t>Arizona Mills #214</t>
  </si>
  <si>
    <t>Ste 214</t>
  </si>
  <si>
    <t>85282-6419</t>
  </si>
  <si>
    <t>480-755-9189</t>
  </si>
  <si>
    <t>Sunglass Hut 1829</t>
  </si>
  <si>
    <t>Sawgrass Mills #305</t>
  </si>
  <si>
    <t>12801 W Sunrise Blvd</t>
  </si>
  <si>
    <t>Ste 305</t>
  </si>
  <si>
    <t>Sunrise</t>
  </si>
  <si>
    <t>33323-4003</t>
  </si>
  <si>
    <t>954-846-0346</t>
  </si>
  <si>
    <t>12801 W Sunrise Blvd, Sunrise, FL, 33323</t>
  </si>
  <si>
    <t>SC Coast</t>
  </si>
  <si>
    <t>Sunglass Hut 1830</t>
  </si>
  <si>
    <t>Barefoot Landing</t>
  </si>
  <si>
    <t>4822-B Kings Hwy 17 S</t>
  </si>
  <si>
    <t>North Myrtle Beach</t>
  </si>
  <si>
    <t>Horry</t>
  </si>
  <si>
    <t>843-361-2510</t>
  </si>
  <si>
    <t>4822-B Kings Hwy 17 S, North Myrtle Beach, SC, 29582</t>
  </si>
  <si>
    <t>Myrtle Beach, SC</t>
  </si>
  <si>
    <t>Resort</t>
  </si>
  <si>
    <t>Sunglass Hut 1843</t>
  </si>
  <si>
    <t>Church St Inn and Shops</t>
  </si>
  <si>
    <t>73 S Market St</t>
  </si>
  <si>
    <t>Charleston</t>
  </si>
  <si>
    <t>843-723-9004</t>
  </si>
  <si>
    <t>73 S Market St, Charleston, SC, 29401</t>
  </si>
  <si>
    <t>Charleston, SC</t>
  </si>
  <si>
    <t>Sunglass Hut 1850</t>
  </si>
  <si>
    <t>Potomac Mills</t>
  </si>
  <si>
    <t>2700 Potomac Mills Cir</t>
  </si>
  <si>
    <t>K-15</t>
  </si>
  <si>
    <t>Woodbridge</t>
  </si>
  <si>
    <t>Prince William</t>
  </si>
  <si>
    <t>703-490-3442</t>
  </si>
  <si>
    <t>2700 Potomac Mills Cir, Woodbridge, VA, 22192</t>
  </si>
  <si>
    <t>11/30/1995</t>
  </si>
  <si>
    <t>Sunglass Hut 1868</t>
  </si>
  <si>
    <t>Animas Valley Mall</t>
  </si>
  <si>
    <t>4601 E Main St</t>
  </si>
  <si>
    <t>Spc 5</t>
  </si>
  <si>
    <t>Farmington</t>
  </si>
  <si>
    <t>87402-8667</t>
  </si>
  <si>
    <t>San Juan</t>
  </si>
  <si>
    <t>505-324-6541</t>
  </si>
  <si>
    <t>4601 E Main St, Farmington, NM, 87402</t>
  </si>
  <si>
    <t>Mountain West</t>
  </si>
  <si>
    <t>12/22/1995</t>
  </si>
  <si>
    <t>Sunglass Hut 1869</t>
  </si>
  <si>
    <t>North of Nell</t>
  </si>
  <si>
    <t>555 E Durant</t>
  </si>
  <si>
    <t>Aspen</t>
  </si>
  <si>
    <t>Pitkin</t>
  </si>
  <si>
    <t>970-920-4619</t>
  </si>
  <si>
    <t>555 E Durant, Aspen, CO, 81611</t>
  </si>
  <si>
    <t>10/23/1995</t>
  </si>
  <si>
    <t>Sunglass Hut 1875</t>
  </si>
  <si>
    <t>River Ridge Mall</t>
  </si>
  <si>
    <t>3405 Candlers Mountain Rd</t>
  </si>
  <si>
    <t>Lynchburg</t>
  </si>
  <si>
    <t>24502-2241</t>
  </si>
  <si>
    <t>Lynchburg City</t>
  </si>
  <si>
    <t>434-237-2468</t>
  </si>
  <si>
    <t>3405 Candlers Mountain Rd, Lynchburg, VA, 24502</t>
  </si>
  <si>
    <t>2/24/1996</t>
  </si>
  <si>
    <t>Sunglass Hut 1879</t>
  </si>
  <si>
    <t>157 Spring Street at W B'Way</t>
  </si>
  <si>
    <t>157 Spring St At W B'Way</t>
  </si>
  <si>
    <t>212-966-7293</t>
  </si>
  <si>
    <t>157 Spring St At W B'Way, New York, NY, 10012</t>
  </si>
  <si>
    <t>Upstate New York</t>
  </si>
  <si>
    <t>Sunglass Hut 1914</t>
  </si>
  <si>
    <t>French Mountain Commons</t>
  </si>
  <si>
    <t>1439 State Route 9</t>
  </si>
  <si>
    <t>Lake George</t>
  </si>
  <si>
    <t>Warren</t>
  </si>
  <si>
    <t>518-798-5958</t>
  </si>
  <si>
    <t>1439 State Route 9, Lake George, NY, 12845</t>
  </si>
  <si>
    <t>Albany, NY</t>
  </si>
  <si>
    <t>Sunglass Hut 1915</t>
  </si>
  <si>
    <t>Kittery Premium Outlets</t>
  </si>
  <si>
    <t>345 US Route 1</t>
  </si>
  <si>
    <t>Ste 23</t>
  </si>
  <si>
    <t>Kittery</t>
  </si>
  <si>
    <t>ME</t>
  </si>
  <si>
    <t>03904-6504</t>
  </si>
  <si>
    <t>York</t>
  </si>
  <si>
    <t>207-439-5942</t>
  </si>
  <si>
    <t>345 US Route 1, Kittery, ME, 03904</t>
  </si>
  <si>
    <t>Portland, ME</t>
  </si>
  <si>
    <t>West Coast Florida</t>
  </si>
  <si>
    <t>11/22/1996</t>
  </si>
  <si>
    <t>Sunglass Hut 1920</t>
  </si>
  <si>
    <t>Bell Tower Shops</t>
  </si>
  <si>
    <t>13499 S Cleveland Ave</t>
  </si>
  <si>
    <t>Ste 163</t>
  </si>
  <si>
    <t>Fort Myers</t>
  </si>
  <si>
    <t>33907-3872</t>
  </si>
  <si>
    <t>Lee</t>
  </si>
  <si>
    <t>239-466-4062</t>
  </si>
  <si>
    <t>13499 S Cleveland Ave, Fort Myers, FL, 33907</t>
  </si>
  <si>
    <t>Fort Myers, FL</t>
  </si>
  <si>
    <t>Hawaii</t>
  </si>
  <si>
    <t>Oahu</t>
  </si>
  <si>
    <t>9/26/1996</t>
  </si>
  <si>
    <t>Sunglass Hut 1921</t>
  </si>
  <si>
    <t>Prince Kuhio Plaza</t>
  </si>
  <si>
    <t>111 E Puainako St</t>
  </si>
  <si>
    <t>Ste 433</t>
  </si>
  <si>
    <t>Hilo</t>
  </si>
  <si>
    <t>HI</t>
  </si>
  <si>
    <t>96720-5275</t>
  </si>
  <si>
    <t>808-959-9571</t>
  </si>
  <si>
    <t>111 E Puainako St, Hilo, HI, 96720</t>
  </si>
  <si>
    <t>US/Hawaii</t>
  </si>
  <si>
    <t>2/26/1997</t>
  </si>
  <si>
    <t>Sunglass Hut 1922</t>
  </si>
  <si>
    <t>Wolfchase Galleria</t>
  </si>
  <si>
    <t>2760 N Germantown Pkwy</t>
  </si>
  <si>
    <t>Ste 270</t>
  </si>
  <si>
    <t>Memphis</t>
  </si>
  <si>
    <t>TN</t>
  </si>
  <si>
    <t>38133-8173</t>
  </si>
  <si>
    <t>Shelby</t>
  </si>
  <si>
    <t>901-383-8198</t>
  </si>
  <si>
    <t>2760 N Germantown Pkwy, Memphis, TN, 38133</t>
  </si>
  <si>
    <t>Memphis, TN</t>
  </si>
  <si>
    <t>Sunglass Hut 1938</t>
  </si>
  <si>
    <t>Blowing Rock Tanger Outlets</t>
  </si>
  <si>
    <t>Hwy 321 By-Pass</t>
  </si>
  <si>
    <t>Ste 7</t>
  </si>
  <si>
    <t>Blowing Rock</t>
  </si>
  <si>
    <t>Watauga</t>
  </si>
  <si>
    <t>828-295-0610</t>
  </si>
  <si>
    <t>Hwy 321 By-Pass, Blowing Rock, NC, 28605</t>
  </si>
  <si>
    <t>Charlotte, NC</t>
  </si>
  <si>
    <t>Little Rock</t>
  </si>
  <si>
    <t>6/23/2006</t>
  </si>
  <si>
    <t>Sunglass Hut 1944</t>
  </si>
  <si>
    <t>McCain Mall</t>
  </si>
  <si>
    <t>3929 Mccain Blvd</t>
  </si>
  <si>
    <t># H3</t>
  </si>
  <si>
    <t>North Little Rock</t>
  </si>
  <si>
    <t>AR</t>
  </si>
  <si>
    <t>72116-8088</t>
  </si>
  <si>
    <t>Pulaski</t>
  </si>
  <si>
    <t>501-758-6968</t>
  </si>
  <si>
    <t>3929 Mccain Blvd, North Little Rock, AR, 72116</t>
  </si>
  <si>
    <t>Little Rock, AR</t>
  </si>
  <si>
    <t>Indiana</t>
  </si>
  <si>
    <t>University Park Mall</t>
  </si>
  <si>
    <t>Sunglass Hut 1945</t>
  </si>
  <si>
    <t>6501 N Grape Rd</t>
  </si>
  <si>
    <t>Ste 306</t>
  </si>
  <si>
    <t>Mishawaka</t>
  </si>
  <si>
    <t>IN</t>
  </si>
  <si>
    <t>46545-1008</t>
  </si>
  <si>
    <t>St Joseph</t>
  </si>
  <si>
    <t>574-272-3286</t>
  </si>
  <si>
    <t>6501 N Grape Rd, Mishawaka, IN, 46545</t>
  </si>
  <si>
    <t>Phoenix</t>
  </si>
  <si>
    <t>Sunglass Hut 1950</t>
  </si>
  <si>
    <t>Desert Sky Mall</t>
  </si>
  <si>
    <t>7611 W Thomas Rd</t>
  </si>
  <si>
    <t>Spc C38</t>
  </si>
  <si>
    <t>85033-5433</t>
  </si>
  <si>
    <t>623-849-2531</t>
  </si>
  <si>
    <t>7611 W Thomas Rd, Phoenix, AZ, 85033</t>
  </si>
  <si>
    <t>Sunglass Hut 1987</t>
  </si>
  <si>
    <t>Tulare Outlets</t>
  </si>
  <si>
    <t>1411 Retherford St</t>
  </si>
  <si>
    <t>Spc D170</t>
  </si>
  <si>
    <t>Tulare</t>
  </si>
  <si>
    <t>93274-0800</t>
  </si>
  <si>
    <t>559-688-5242</t>
  </si>
  <si>
    <t>1411 Retherford St, Tulare, CA, 93274</t>
  </si>
  <si>
    <t>Fresno, CA</t>
  </si>
  <si>
    <t>Wisconsin</t>
  </si>
  <si>
    <t>8/27/1995</t>
  </si>
  <si>
    <t>Sunglass Hut 1995</t>
  </si>
  <si>
    <t>Pleasant Prairie Premium</t>
  </si>
  <si>
    <t>11211 120th Ave</t>
  </si>
  <si>
    <t>Ste 61</t>
  </si>
  <si>
    <t>Pleasant Prairie</t>
  </si>
  <si>
    <t>WI</t>
  </si>
  <si>
    <t>53158-1703</t>
  </si>
  <si>
    <t>Kenosha</t>
  </si>
  <si>
    <t>262-857-3340</t>
  </si>
  <si>
    <t>11211 120th Ave, Pleasant Prairie, WI, 53158</t>
  </si>
  <si>
    <t>Milwaukee, WI</t>
  </si>
  <si>
    <t>St Louis</t>
  </si>
  <si>
    <t>Sunglass Hut 1999</t>
  </si>
  <si>
    <t>Market Place Shopping</t>
  </si>
  <si>
    <t>2000 N Neil St</t>
  </si>
  <si>
    <t>Champaign</t>
  </si>
  <si>
    <t>IL</t>
  </si>
  <si>
    <t>61820-7220</t>
  </si>
  <si>
    <t>217-356-4452</t>
  </si>
  <si>
    <t>2000 N Neil St, Champaign, IL, 61820</t>
  </si>
  <si>
    <t>Castleton Square</t>
  </si>
  <si>
    <t>Sunglass Hut 2000</t>
  </si>
  <si>
    <t>6020 E 82nd St</t>
  </si>
  <si>
    <t>Indianapolis</t>
  </si>
  <si>
    <t>46250-4572</t>
  </si>
  <si>
    <t>Marion</t>
  </si>
  <si>
    <t>317-849-5560</t>
  </si>
  <si>
    <t>6020 E 82nd St, Indianapolis, IN, 46250</t>
  </si>
  <si>
    <t>Indianapolis, IN</t>
  </si>
  <si>
    <t>Greenwood Park Mall</t>
  </si>
  <si>
    <t>Sunglass Hut 2001</t>
  </si>
  <si>
    <t>1251 US Hwy 31 N</t>
  </si>
  <si>
    <t>Spc D10</t>
  </si>
  <si>
    <t>Greenwood</t>
  </si>
  <si>
    <t>317-888-2080</t>
  </si>
  <si>
    <t>1251 US Hwy 31 N, Greenwood, IN, 46142</t>
  </si>
  <si>
    <t>Sunglass Hut 2017</t>
  </si>
  <si>
    <t>Eastland Mall</t>
  </si>
  <si>
    <t>800 N Green River Rd</t>
  </si>
  <si>
    <t>Evansville</t>
  </si>
  <si>
    <t>47715-4106</t>
  </si>
  <si>
    <t>Vanderburgh</t>
  </si>
  <si>
    <t>812-473-2007</t>
  </si>
  <si>
    <t>800 N Green River Rd, Evansville, IN, 47715</t>
  </si>
  <si>
    <t>Ross Park Mall</t>
  </si>
  <si>
    <t>5/30/1992</t>
  </si>
  <si>
    <t>Sunglass Hut 2018</t>
  </si>
  <si>
    <t>1000 Ross Park Mall Dr</t>
  </si>
  <si>
    <t>Ste 11A</t>
  </si>
  <si>
    <t>Pittsburgh</t>
  </si>
  <si>
    <t>15237-3837</t>
  </si>
  <si>
    <t>Allegheny</t>
  </si>
  <si>
    <t>412-358-8555</t>
  </si>
  <si>
    <t>1000 Ross Park Mall Dr, Pittsburgh, PA, 15237</t>
  </si>
  <si>
    <t>Pittsburgh, PA</t>
  </si>
  <si>
    <t>Sunglass Hut 2020</t>
  </si>
  <si>
    <t>Cordova Mall</t>
  </si>
  <si>
    <t>5100 N 9th Ave Spc</t>
  </si>
  <si>
    <t>#A115</t>
  </si>
  <si>
    <t>Pensacola</t>
  </si>
  <si>
    <t>32504-8735</t>
  </si>
  <si>
    <t>Escambia</t>
  </si>
  <si>
    <t>850-477-6504</t>
  </si>
  <si>
    <t>5100 N 9th Ave Spc, Pensacola, FL, 32504</t>
  </si>
  <si>
    <t>Chicago</t>
  </si>
  <si>
    <t>Southlake Mall</t>
  </si>
  <si>
    <t>Sunglass Hut 2033</t>
  </si>
  <si>
    <t>2021 Southlake Mall</t>
  </si>
  <si>
    <t># 2033</t>
  </si>
  <si>
    <t>Merrillville</t>
  </si>
  <si>
    <t>46410-6436</t>
  </si>
  <si>
    <t>Lake</t>
  </si>
  <si>
    <t>219-769-9023</t>
  </si>
  <si>
    <t>2021 Southlake Mall, Merrillville, IN, 46410</t>
  </si>
  <si>
    <t>Chicago, IL</t>
  </si>
  <si>
    <t>Sunglass Hut 2034</t>
  </si>
  <si>
    <t>Battlefield Mall</t>
  </si>
  <si>
    <t>2825 S Glenstone Ave</t>
  </si>
  <si>
    <t># 85</t>
  </si>
  <si>
    <t>Springfield</t>
  </si>
  <si>
    <t>MO</t>
  </si>
  <si>
    <t>65804-3732</t>
  </si>
  <si>
    <t>Greene</t>
  </si>
  <si>
    <t>417-882-4556</t>
  </si>
  <si>
    <t>2825 S Glenstone Ave, Springfield, MO, 65804</t>
  </si>
  <si>
    <t>Sunglass Hut 2040</t>
  </si>
  <si>
    <t>Towne E Square</t>
  </si>
  <si>
    <t>7700 E Kellogg Dr</t>
  </si>
  <si>
    <t>Wichita</t>
  </si>
  <si>
    <t>67207-1772</t>
  </si>
  <si>
    <t>Sedgwick</t>
  </si>
  <si>
    <t>316-686-4145</t>
  </si>
  <si>
    <t>7700 E Kellogg Dr, Wichita, KS, 67207</t>
  </si>
  <si>
    <t>Baybrook Mall</t>
  </si>
  <si>
    <t>Sunglass Hut 2050</t>
  </si>
  <si>
    <t>Baybrook Mall #700</t>
  </si>
  <si>
    <t>700 Baybrook Mall</t>
  </si>
  <si>
    <t>Spc F124</t>
  </si>
  <si>
    <t>Friendswood</t>
  </si>
  <si>
    <t>Galveston</t>
  </si>
  <si>
    <t>281-280-9873</t>
  </si>
  <si>
    <t>700 Baybrook Mall, Friendswood, TX, 77546</t>
  </si>
  <si>
    <t>Sunglass Hut 2062</t>
  </si>
  <si>
    <t>Sooner Mall</t>
  </si>
  <si>
    <t>3345 W Main St</t>
  </si>
  <si>
    <t>Norman</t>
  </si>
  <si>
    <t>73072-4804</t>
  </si>
  <si>
    <t>Cleveland</t>
  </si>
  <si>
    <t>405-364-3965</t>
  </si>
  <si>
    <t>3345 W Main St, Norman, OK, 73072</t>
  </si>
  <si>
    <t>Oklahoma City, OK</t>
  </si>
  <si>
    <t>Sunglass Hut 2068</t>
  </si>
  <si>
    <t>Parkdale Mall</t>
  </si>
  <si>
    <t>6155 Eastex Fwy</t>
  </si>
  <si>
    <t>Ste 744</t>
  </si>
  <si>
    <t>Beaumont</t>
  </si>
  <si>
    <t>77706-6718</t>
  </si>
  <si>
    <t>Jefferson</t>
  </si>
  <si>
    <t>409-892-7211</t>
  </si>
  <si>
    <t>6155 Eastex Fwy, Beaumont, TX, 77706</t>
  </si>
  <si>
    <t>Deerbrook Mall</t>
  </si>
  <si>
    <t>Sunglass Hut 2075</t>
  </si>
  <si>
    <t>Deerbrook Mall Lvl 2</t>
  </si>
  <si>
    <t>20131 Hwy 59 N</t>
  </si>
  <si>
    <t>#2192</t>
  </si>
  <si>
    <t>Humble</t>
  </si>
  <si>
    <t>77338-2315</t>
  </si>
  <si>
    <t>281-446-3825</t>
  </si>
  <si>
    <t>20131 Hwy 59 N, Humble, TX, 77338</t>
  </si>
  <si>
    <t>Tennessee</t>
  </si>
  <si>
    <t>Sunglass Hut 2083</t>
  </si>
  <si>
    <t>Cool Springs Galleria</t>
  </si>
  <si>
    <t>1800 Galleria Blvd</t>
  </si>
  <si>
    <t>Ste. 2401</t>
  </si>
  <si>
    <t>Franklin</t>
  </si>
  <si>
    <t>37067-1605</t>
  </si>
  <si>
    <t>615-771-7525</t>
  </si>
  <si>
    <t>1800 Galleria Blvd, Franklin, TN, 37067</t>
  </si>
  <si>
    <t>Nashville, TN</t>
  </si>
  <si>
    <t>7/17/1992</t>
  </si>
  <si>
    <t>Sunglass Hut 2095</t>
  </si>
  <si>
    <t>North Riverside Park Mall</t>
  </si>
  <si>
    <t>7501 W Cermak Rd</t>
  </si>
  <si>
    <t>#F5B</t>
  </si>
  <si>
    <t>North Riverside</t>
  </si>
  <si>
    <t>60546-1438</t>
  </si>
  <si>
    <t>Cook</t>
  </si>
  <si>
    <t>708-447-7618</t>
  </si>
  <si>
    <t>7501 W Cermak Rd, North Riverside, IL, 60546</t>
  </si>
  <si>
    <t>11/19/1992</t>
  </si>
  <si>
    <t>Sunglass Hut 2100</t>
  </si>
  <si>
    <t>Oxmoor Center</t>
  </si>
  <si>
    <t>7900 Shelbyville Rd</t>
  </si>
  <si>
    <t>Ste D9</t>
  </si>
  <si>
    <t>Louisville</t>
  </si>
  <si>
    <t>KY</t>
  </si>
  <si>
    <t>40222-5451</t>
  </si>
  <si>
    <t>502-423-7704</t>
  </si>
  <si>
    <t>7900 Shelbyville Rd, Louisville, KY, 40222</t>
  </si>
  <si>
    <t>Louisville, KY</t>
  </si>
  <si>
    <t>10/24/1992</t>
  </si>
  <si>
    <t>Sunglass Hut 2103</t>
  </si>
  <si>
    <t>Capital City Mall</t>
  </si>
  <si>
    <t>3506 Capital City Mall Dr</t>
  </si>
  <si>
    <t>Camp Hill</t>
  </si>
  <si>
    <t>17011-7003</t>
  </si>
  <si>
    <t>Cumberland</t>
  </si>
  <si>
    <t>717-730-9310</t>
  </si>
  <si>
    <t>3506 Capital City Mall Dr, Camp Hill, PA, 17011</t>
  </si>
  <si>
    <t>Minneapolis</t>
  </si>
  <si>
    <t>Mall of America</t>
  </si>
  <si>
    <t>11/25/1992</t>
  </si>
  <si>
    <t>Sunglass Hut 2108</t>
  </si>
  <si>
    <t>Mall of America Southwest 3rd FL</t>
  </si>
  <si>
    <t>362 W Market</t>
  </si>
  <si>
    <t>Spc W362</t>
  </si>
  <si>
    <t>Bloomington</t>
  </si>
  <si>
    <t>MN</t>
  </si>
  <si>
    <t>Hennepin</t>
  </si>
  <si>
    <t>952-858-9963</t>
  </si>
  <si>
    <t>362 W Market, Bloomington, MN, 55425</t>
  </si>
  <si>
    <t>Minneapolis, MN</t>
  </si>
  <si>
    <t>6/23/1993</t>
  </si>
  <si>
    <t>Sunglass Hut 2109</t>
  </si>
  <si>
    <t>Osage Beach Premium Outlets</t>
  </si>
  <si>
    <t>4540 Hwy 54</t>
  </si>
  <si>
    <t>Spc G3</t>
  </si>
  <si>
    <t>Osage Beach</t>
  </si>
  <si>
    <t>Camden</t>
  </si>
  <si>
    <t>573-348-3561</t>
  </si>
  <si>
    <t>4540 Hwy 54, Osage Beach, MO, 65065</t>
  </si>
  <si>
    <t>12/14/1992</t>
  </si>
  <si>
    <t>Sunglass Hut 2110</t>
  </si>
  <si>
    <t>York Galleria</t>
  </si>
  <si>
    <t>2899 Whiteford Rd</t>
  </si>
  <si>
    <t>Ste 276</t>
  </si>
  <si>
    <t>717-840-0775</t>
  </si>
  <si>
    <t>2899 Whiteford Rd, York, PA, 17402</t>
  </si>
  <si>
    <t>Baltimore, MD</t>
  </si>
  <si>
    <t>9/25/1992</t>
  </si>
  <si>
    <t>Sunglass Hut 2112</t>
  </si>
  <si>
    <t>The Mall at Johnson City</t>
  </si>
  <si>
    <t>2011 N Roan St</t>
  </si>
  <si>
    <t>Johnson City</t>
  </si>
  <si>
    <t>37601-3130</t>
  </si>
  <si>
    <t>Washington</t>
  </si>
  <si>
    <t>423-854-9241</t>
  </si>
  <si>
    <t>2011 N Roan St, Johnson City, TN, 37601</t>
  </si>
  <si>
    <t>10/28/1992</t>
  </si>
  <si>
    <t>Sunglass Hut 2113</t>
  </si>
  <si>
    <t>Mall of Abilene</t>
  </si>
  <si>
    <t>4310 Buffalo Gap Rd</t>
  </si>
  <si>
    <t>K1152</t>
  </si>
  <si>
    <t>Abilene</t>
  </si>
  <si>
    <t>79606-2724</t>
  </si>
  <si>
    <t>Taylor</t>
  </si>
  <si>
    <t>325-692-2605</t>
  </si>
  <si>
    <t>4310 Buffalo Gap Rd, Abilene, TX, 79606</t>
  </si>
  <si>
    <t>Belden Village Mall</t>
  </si>
  <si>
    <t>3/30/1993</t>
  </si>
  <si>
    <t>Sunglass Hut 2117</t>
  </si>
  <si>
    <t>4230 Belden Village Mall</t>
  </si>
  <si>
    <t>#K-2</t>
  </si>
  <si>
    <t>Canton</t>
  </si>
  <si>
    <t>44718-2504</t>
  </si>
  <si>
    <t>Stark</t>
  </si>
  <si>
    <t>330-499-5008</t>
  </si>
  <si>
    <t>4230 Belden Village Mall, Canton, OH, 44718</t>
  </si>
  <si>
    <t>Ohio</t>
  </si>
  <si>
    <t>Fayette Mall</t>
  </si>
  <si>
    <t>Sunglass Hut 2118</t>
  </si>
  <si>
    <t>3473 Nicholasville Rd</t>
  </si>
  <si>
    <t>40503-3624</t>
  </si>
  <si>
    <t>Fayette</t>
  </si>
  <si>
    <t>859-273-2895</t>
  </si>
  <si>
    <t>3473 Nicholasville Rd, Lexington, KY, 40503</t>
  </si>
  <si>
    <t>Sunglass Hut 2137</t>
  </si>
  <si>
    <t>Northwest Arkansas Mall</t>
  </si>
  <si>
    <t>4201 N Shiloh Dr</t>
  </si>
  <si>
    <t>Ste 203</t>
  </si>
  <si>
    <t>Fayetteville</t>
  </si>
  <si>
    <t>72703-5123</t>
  </si>
  <si>
    <t>479-443-4669</t>
  </si>
  <si>
    <t>4201 N Shiloh Dr, Fayetteville, AR, 72703</t>
  </si>
  <si>
    <t>8/31/1993</t>
  </si>
  <si>
    <t>Sunglass Hut 2141</t>
  </si>
  <si>
    <t>Kentucky Oaks Mall</t>
  </si>
  <si>
    <t>5101 Hinkleville Rd</t>
  </si>
  <si>
    <t>Ste K26</t>
  </si>
  <si>
    <t>Paducah</t>
  </si>
  <si>
    <t>42001-9052</t>
  </si>
  <si>
    <t>Mccracken</t>
  </si>
  <si>
    <t>270-442-0085</t>
  </si>
  <si>
    <t>5101 Hinkleville Rd, Paducah, KY, 42001</t>
  </si>
  <si>
    <t>West Atlanta</t>
  </si>
  <si>
    <t>Sunglass Hut 2145</t>
  </si>
  <si>
    <t>Village Mall</t>
  </si>
  <si>
    <t>1627 Opelika Rd</t>
  </si>
  <si>
    <t>Auburn</t>
  </si>
  <si>
    <t>AL</t>
  </si>
  <si>
    <t>36830-2827</t>
  </si>
  <si>
    <t>334-887-3865</t>
  </si>
  <si>
    <t>1627 Opelika Rd, Auburn, AL, 36830</t>
  </si>
  <si>
    <t>9/21/1993</t>
  </si>
  <si>
    <t>Sunglass Hut 2168</t>
  </si>
  <si>
    <t>Sunset Mall</t>
  </si>
  <si>
    <t>K1024 Sunset Mall</t>
  </si>
  <si>
    <t>San Angelo</t>
  </si>
  <si>
    <t>Tom Green</t>
  </si>
  <si>
    <t>325-949-5797</t>
  </si>
  <si>
    <t>K1024 Sunset Mall, San Angelo, TX, 76904</t>
  </si>
  <si>
    <t>Sunglass Hut 2170</t>
  </si>
  <si>
    <t>Paddock Mall</t>
  </si>
  <si>
    <t>3100 SW College Rd</t>
  </si>
  <si>
    <t>#178</t>
  </si>
  <si>
    <t>Ocala</t>
  </si>
  <si>
    <t>34474-7446</t>
  </si>
  <si>
    <t>352-237-5111</t>
  </si>
  <si>
    <t>3100 SW College Rd, Ocala, FL, 34474</t>
  </si>
  <si>
    <t>St Augustine Premium Outlets</t>
  </si>
  <si>
    <t>2/18/1994</t>
  </si>
  <si>
    <t>Sunglass Hut 2175</t>
  </si>
  <si>
    <t>St Augustine Premium Outlets #105</t>
  </si>
  <si>
    <t>2700 State Rd 16</t>
  </si>
  <si>
    <t>Ste 105</t>
  </si>
  <si>
    <t>Saint Augustine</t>
  </si>
  <si>
    <t>32092-0770</t>
  </si>
  <si>
    <t>Saint Johns</t>
  </si>
  <si>
    <t>904-829-8407</t>
  </si>
  <si>
    <t>2700 State Rd 16, Saint Augustine, FL, 32092</t>
  </si>
  <si>
    <t>Sunglass Hut 2179</t>
  </si>
  <si>
    <t>Mesilla Valley Mall</t>
  </si>
  <si>
    <t>700 S Telshor Blvd</t>
  </si>
  <si>
    <t># K-1156</t>
  </si>
  <si>
    <t>Las Cruces</t>
  </si>
  <si>
    <t>88011-4669</t>
  </si>
  <si>
    <t>Dona Ana</t>
  </si>
  <si>
    <t>575-522-5093</t>
  </si>
  <si>
    <t>700 S Telshor Blvd, Las Cruces, NM, 88011</t>
  </si>
  <si>
    <t>El Paso, TX</t>
  </si>
  <si>
    <t>Dallas</t>
  </si>
  <si>
    <t>Sunglass Hut 2182</t>
  </si>
  <si>
    <t>Longview Mall</t>
  </si>
  <si>
    <t>3500 Mccann Rd</t>
  </si>
  <si>
    <t>Longview</t>
  </si>
  <si>
    <t>75605-4406</t>
  </si>
  <si>
    <t>Gregg</t>
  </si>
  <si>
    <t>903-753-8062</t>
  </si>
  <si>
    <t>3500 Mccann Rd, Longview, TX, 75605</t>
  </si>
  <si>
    <t>12/13/1993</t>
  </si>
  <si>
    <t>Sunglass Hut 2185</t>
  </si>
  <si>
    <t>Edison Mall</t>
  </si>
  <si>
    <t>4125 Cleveland Ave</t>
  </si>
  <si>
    <t>Spc 1906</t>
  </si>
  <si>
    <t>33901-9046</t>
  </si>
  <si>
    <t>239-936-6291</t>
  </si>
  <si>
    <t>4125 Cleveland Ave, Fort Myers, FL, 33901</t>
  </si>
  <si>
    <t>11/27/1993</t>
  </si>
  <si>
    <t>Sunglass Hut 2187</t>
  </si>
  <si>
    <t>University Mall AL</t>
  </si>
  <si>
    <t>1701 Mcfarland Blvd E</t>
  </si>
  <si>
    <t>Tuscaloosa</t>
  </si>
  <si>
    <t>35404-5824</t>
  </si>
  <si>
    <t>205-553-9453</t>
  </si>
  <si>
    <t>1701 Mcfarland Blvd E, Tuscaloosa, AL, 35404</t>
  </si>
  <si>
    <t>Birmingham, AL</t>
  </si>
  <si>
    <t>Sunglass Hut 2189</t>
  </si>
  <si>
    <t>West Town Mall Northwest</t>
  </si>
  <si>
    <t>7600 Kingston Pike</t>
  </si>
  <si>
    <t>Knoxville</t>
  </si>
  <si>
    <t>37919-5603</t>
  </si>
  <si>
    <t>Knox</t>
  </si>
  <si>
    <t>865-691-1876</t>
  </si>
  <si>
    <t>7600 Kingston Pike, Knoxville, TN, 37919</t>
  </si>
  <si>
    <t>Knoxville, TN</t>
  </si>
  <si>
    <t>Sunglass Hut 2191</t>
  </si>
  <si>
    <t>Florence Mall</t>
  </si>
  <si>
    <t>301 Cox Creek Pkwy</t>
  </si>
  <si>
    <t>Spc 1352</t>
  </si>
  <si>
    <t>Florence</t>
  </si>
  <si>
    <t>35630-1574</t>
  </si>
  <si>
    <t>Lauderdale</t>
  </si>
  <si>
    <t>256-764-4696</t>
  </si>
  <si>
    <t>301 Cox Creek Pkwy, Florence, AL, 35630</t>
  </si>
  <si>
    <t>South New Jersey</t>
  </si>
  <si>
    <t>Sunglass Hut 2206</t>
  </si>
  <si>
    <t>The Centre at Salisbury</t>
  </si>
  <si>
    <t>2300 N Salisbury Blvd</t>
  </si>
  <si>
    <t>Spc C111</t>
  </si>
  <si>
    <t>Salisbury</t>
  </si>
  <si>
    <t>21801-7826</t>
  </si>
  <si>
    <t>Wicomico</t>
  </si>
  <si>
    <t>410-546-3505</t>
  </si>
  <si>
    <t>2300 N Salisbury Blvd, Salisbury, MD, 21801</t>
  </si>
  <si>
    <t>Dartmouth Mall</t>
  </si>
  <si>
    <t>5/23/1994</t>
  </si>
  <si>
    <t>Sunglass Hut 2208</t>
  </si>
  <si>
    <t>200 N Dartmouth Mall</t>
  </si>
  <si>
    <t>Dartmouth</t>
  </si>
  <si>
    <t>02747-4200</t>
  </si>
  <si>
    <t>Bristol</t>
  </si>
  <si>
    <t>508-979-1023</t>
  </si>
  <si>
    <t>200 N Dartmouth Mall, Dartmouth, MA, 02747</t>
  </si>
  <si>
    <t>7/26/1994</t>
  </si>
  <si>
    <t>Sunglass Hut 2215</t>
  </si>
  <si>
    <t>Valley View Mall</t>
  </si>
  <si>
    <t>4802 Valley View Blvd NW</t>
  </si>
  <si>
    <t>Roanoke</t>
  </si>
  <si>
    <t>24012-2001</t>
  </si>
  <si>
    <t>Roanoke City</t>
  </si>
  <si>
    <t>540-362-8890</t>
  </si>
  <si>
    <t>4802 Valley View Blvd NW, Roanoke, VA, 24012</t>
  </si>
  <si>
    <t>Central New Jersey</t>
  </si>
  <si>
    <t>6/15/1994</t>
  </si>
  <si>
    <t>Sunglass Hut 2222</t>
  </si>
  <si>
    <t>MarketFair Mall</t>
  </si>
  <si>
    <t>3535 Route 1</t>
  </si>
  <si>
    <t>#347</t>
  </si>
  <si>
    <t>Princeton</t>
  </si>
  <si>
    <t>NJ</t>
  </si>
  <si>
    <t>08540-5930</t>
  </si>
  <si>
    <t>Mercer</t>
  </si>
  <si>
    <t>609-734-9294</t>
  </si>
  <si>
    <t>3535 Route 1, Princeton, NJ, 08540</t>
  </si>
  <si>
    <t>Baltimore</t>
  </si>
  <si>
    <t>Annapolis Mall</t>
  </si>
  <si>
    <t>5/27/1994</t>
  </si>
  <si>
    <t>Sunglass Hut 2234</t>
  </si>
  <si>
    <t>Annapolis Mall #132</t>
  </si>
  <si>
    <t>8845 Annapolis Mall</t>
  </si>
  <si>
    <t>Spc 132</t>
  </si>
  <si>
    <t>Annapolis</t>
  </si>
  <si>
    <t>Anne Arundel</t>
  </si>
  <si>
    <t>410-573-5824</t>
  </si>
  <si>
    <t>8845 Annapolis Mall, Annapolis, MD, 21401</t>
  </si>
  <si>
    <t>4/13/1994</t>
  </si>
  <si>
    <t>Sunglass Hut 2237</t>
  </si>
  <si>
    <t>Governors Square Mall</t>
  </si>
  <si>
    <t>2801 Wilma Rudolph Blvd</t>
  </si>
  <si>
    <t>Clarksville</t>
  </si>
  <si>
    <t>37040-5011</t>
  </si>
  <si>
    <t>931-552-4508</t>
  </si>
  <si>
    <t>2801 Wilma Rudolph Blvd, Clarksville, TN, 37040</t>
  </si>
  <si>
    <t>Sunglass Hut 2240</t>
  </si>
  <si>
    <t>Mid Rivers Mall</t>
  </si>
  <si>
    <t>1600 Mid Rivers Mall</t>
  </si>
  <si>
    <t>Spc 2132</t>
  </si>
  <si>
    <t>Saint Peters</t>
  </si>
  <si>
    <t>63376-4359</t>
  </si>
  <si>
    <t>Saint Charles</t>
  </si>
  <si>
    <t>636-970-6268</t>
  </si>
  <si>
    <t>1600 Mid Rivers Mall, Saint Peters, MO, 63376</t>
  </si>
  <si>
    <t>St. Louis, MO</t>
  </si>
  <si>
    <t>5/26/1994</t>
  </si>
  <si>
    <t>Sunglass Hut 2242</t>
  </si>
  <si>
    <t>Magic Valley Mall</t>
  </si>
  <si>
    <t>1485 Poleline Rd E</t>
  </si>
  <si>
    <t>Ste K1</t>
  </si>
  <si>
    <t>Twin Falls</t>
  </si>
  <si>
    <t>ID</t>
  </si>
  <si>
    <t>83301-3596</t>
  </si>
  <si>
    <t>208-734-7769</t>
  </si>
  <si>
    <t>1485 Poleline Rd E, Twin Falls, ID, 83301</t>
  </si>
  <si>
    <t>Utah</t>
  </si>
  <si>
    <t>Fashion Place Mall</t>
  </si>
  <si>
    <t>9/18/1994</t>
  </si>
  <si>
    <t>Sunglass Hut 2250</t>
  </si>
  <si>
    <t>6191 S State St</t>
  </si>
  <si>
    <t>Ste 1065</t>
  </si>
  <si>
    <t>Murray</t>
  </si>
  <si>
    <t>UT</t>
  </si>
  <si>
    <t>84107-7276</t>
  </si>
  <si>
    <t>Salt Lake</t>
  </si>
  <si>
    <t>801-268-1622</t>
  </si>
  <si>
    <t>6191 S State St, Murray, UT, 84107</t>
  </si>
  <si>
    <t>Salt Lake City, UT</t>
  </si>
  <si>
    <t>Boston</t>
  </si>
  <si>
    <t>Natick Mall</t>
  </si>
  <si>
    <t>783278.64</t>
  </si>
  <si>
    <t>Sunglass Hut 2257</t>
  </si>
  <si>
    <t>Natick Mall #2024</t>
  </si>
  <si>
    <t>1245 Worcester Rd</t>
  </si>
  <si>
    <t>#2024</t>
  </si>
  <si>
    <t>Natick</t>
  </si>
  <si>
    <t>01760-1551</t>
  </si>
  <si>
    <t>508-653-6929</t>
  </si>
  <si>
    <t>1245 Worcester Rd, Natick, MA, 01760</t>
  </si>
  <si>
    <t>San Francisco</t>
  </si>
  <si>
    <t>11/14/1994</t>
  </si>
  <si>
    <t>Sunglass Hut 2260</t>
  </si>
  <si>
    <t>Oakridge Mall</t>
  </si>
  <si>
    <t>925 Blossom Hill Rd</t>
  </si>
  <si>
    <t>San Jose</t>
  </si>
  <si>
    <t>95123-1203</t>
  </si>
  <si>
    <t>Santa Clara</t>
  </si>
  <si>
    <t>408-227-5159</t>
  </si>
  <si>
    <t>925 Blossom Hill Rd, San Jose, CA, 95123</t>
  </si>
  <si>
    <t>Santa Cruz, CA</t>
  </si>
  <si>
    <t>Topanga Mall</t>
  </si>
  <si>
    <t>10/31/1994</t>
  </si>
  <si>
    <t>Sunglass Hut 2264</t>
  </si>
  <si>
    <t>Topanga #40</t>
  </si>
  <si>
    <t>6600 Topanga Canyon Blvd</t>
  </si>
  <si>
    <t>Spc 40</t>
  </si>
  <si>
    <t>Canoga Park</t>
  </si>
  <si>
    <t>91303-2609</t>
  </si>
  <si>
    <t>818-888-5068</t>
  </si>
  <si>
    <t>6600 Topanga Canyon Blvd, Canoga Park, CA, 91303</t>
  </si>
  <si>
    <t>Sunglass Hut 2276</t>
  </si>
  <si>
    <t>Miller Hill Mall</t>
  </si>
  <si>
    <t>1600 Miller Trunk Hwy</t>
  </si>
  <si>
    <t>Duluth</t>
  </si>
  <si>
    <t>55811-5640</t>
  </si>
  <si>
    <t>Saint Louis</t>
  </si>
  <si>
    <t>218-720-4421</t>
  </si>
  <si>
    <t>1600 Miller Trunk Hwy, Duluth, MN, 55811</t>
  </si>
  <si>
    <t>9/30/1994</t>
  </si>
  <si>
    <t>Sunglass Hut 2277</t>
  </si>
  <si>
    <t>Lighthouse Place Premium</t>
  </si>
  <si>
    <t>419 Lighthouse Pl</t>
  </si>
  <si>
    <t>Michigan City</t>
  </si>
  <si>
    <t>La Porte</t>
  </si>
  <si>
    <t>219-879-7875</t>
  </si>
  <si>
    <t>419 Lighthouse Pl, Michigan City, IN, 46360</t>
  </si>
  <si>
    <t>Sunglass Hut 2287</t>
  </si>
  <si>
    <t>Grand Teton Mall</t>
  </si>
  <si>
    <t>2300 E 17th St</t>
  </si>
  <si>
    <t>Idaho Falls</t>
  </si>
  <si>
    <t>83404-6504</t>
  </si>
  <si>
    <t>Bonneville</t>
  </si>
  <si>
    <t>208-522-6230</t>
  </si>
  <si>
    <t>2300 E 17th St, Idaho Falls, ID, 83404</t>
  </si>
  <si>
    <t>Sunglass Hut 2300</t>
  </si>
  <si>
    <t>Edinburgh Premium Outlets</t>
  </si>
  <si>
    <t>3105 Outlet Dr</t>
  </si>
  <si>
    <t>Edinburgh</t>
  </si>
  <si>
    <t>46124-9009</t>
  </si>
  <si>
    <t>812-526-7077</t>
  </si>
  <si>
    <t>3105 Outlet Dr, Edinburgh, IN, 46124</t>
  </si>
  <si>
    <t>Sunglass Hut 2309</t>
  </si>
  <si>
    <t>Woodfield Mall Upper Level South</t>
  </si>
  <si>
    <t>Woodfield Mall</t>
  </si>
  <si>
    <t>J125</t>
  </si>
  <si>
    <t>Schaumburg</t>
  </si>
  <si>
    <t>60173-5808</t>
  </si>
  <si>
    <t>847-517-9127</t>
  </si>
  <si>
    <t>Woodfield Mall, Schaumburg, IL, 60173</t>
  </si>
  <si>
    <t>Sunglass Hut 2314</t>
  </si>
  <si>
    <t>West Towne Mall</t>
  </si>
  <si>
    <t>66 W Towne Mall</t>
  </si>
  <si>
    <t>#C40</t>
  </si>
  <si>
    <t>Madison</t>
  </si>
  <si>
    <t>53719-1019</t>
  </si>
  <si>
    <t>Dane</t>
  </si>
  <si>
    <t>608-829-0699</t>
  </si>
  <si>
    <t>66 W Towne Mall, Madison, WI, 53719</t>
  </si>
  <si>
    <t>10/31/2013</t>
  </si>
  <si>
    <t>Amazon.com 2341</t>
  </si>
  <si>
    <t>Amazon.com</t>
  </si>
  <si>
    <t>4638 E Shelby Dr</t>
  </si>
  <si>
    <t>972-881-2900</t>
  </si>
  <si>
    <t>4638 E Shelby Dr, Memphis, TN, 38118</t>
  </si>
  <si>
    <t>6/30/1995</t>
  </si>
  <si>
    <t>Sunglass Hut 2352</t>
  </si>
  <si>
    <t>Outlets at Silverthorne</t>
  </si>
  <si>
    <t>227 Blue River Pkwy</t>
  </si>
  <si>
    <t>Silverthorne</t>
  </si>
  <si>
    <t>Summit</t>
  </si>
  <si>
    <t>970-262-6927</t>
  </si>
  <si>
    <t>227 Blue River Pkwy, Silverthorne, CO, 80498</t>
  </si>
  <si>
    <t>Sunglass Hut 2358</t>
  </si>
  <si>
    <t>Williamsburg Premium #24</t>
  </si>
  <si>
    <t>5711 Richmond Rd</t>
  </si>
  <si>
    <t>Ste 24</t>
  </si>
  <si>
    <t>Williamsburg</t>
  </si>
  <si>
    <t>23188-1940</t>
  </si>
  <si>
    <t>James City</t>
  </si>
  <si>
    <t>757-565-3623</t>
  </si>
  <si>
    <t>5711 Richmond Rd, Williamsburg, VA, 23188</t>
  </si>
  <si>
    <t>Richmond, VA</t>
  </si>
  <si>
    <t>North New Jersey</t>
  </si>
  <si>
    <t>Sunglass Hut 2369</t>
  </si>
  <si>
    <t>Newport Centre</t>
  </si>
  <si>
    <t>30 Mall Dr W</t>
  </si>
  <si>
    <t>Jersey City</t>
  </si>
  <si>
    <t>07310-1691</t>
  </si>
  <si>
    <t>Hudson</t>
  </si>
  <si>
    <t>201-626-5200</t>
  </si>
  <si>
    <t>30 Mall Dr W, Jersey City, NJ, 07310</t>
  </si>
  <si>
    <t>10/27/1995</t>
  </si>
  <si>
    <t>Sunglass Hut 2372</t>
  </si>
  <si>
    <t>Calhoun Premium South</t>
  </si>
  <si>
    <t>455 Belwood Rd SE</t>
  </si>
  <si>
    <t>Calhoun</t>
  </si>
  <si>
    <t>30701-3961</t>
  </si>
  <si>
    <t>Gordon</t>
  </si>
  <si>
    <t>706-602-0820</t>
  </si>
  <si>
    <t>455 Belwood Rd SE, Calhoun, GA, 30701</t>
  </si>
  <si>
    <t>Sunglass Hut 2377</t>
  </si>
  <si>
    <t>320 West 5th Ave</t>
  </si>
  <si>
    <t>320 W 5th Ave</t>
  </si>
  <si>
    <t>Ste 360</t>
  </si>
  <si>
    <t>Anchorage</t>
  </si>
  <si>
    <t>AK</t>
  </si>
  <si>
    <t>99501-2353</t>
  </si>
  <si>
    <t>907-272-3550</t>
  </si>
  <si>
    <t>320 W 5th Ave, Anchorage, AK, 99501</t>
  </si>
  <si>
    <t>US/Alaska</t>
  </si>
  <si>
    <t>Anchorage, AK</t>
  </si>
  <si>
    <t>Sunglass Hut 2380</t>
  </si>
  <si>
    <t>Superstition Springs</t>
  </si>
  <si>
    <t>6555 E Southern Ave</t>
  </si>
  <si>
    <t>Ste 2526</t>
  </si>
  <si>
    <t>Mesa</t>
  </si>
  <si>
    <t>85206-3744</t>
  </si>
  <si>
    <t>480-830-1899</t>
  </si>
  <si>
    <t>6555 E Southern Ave, Mesa, AZ, 85206</t>
  </si>
  <si>
    <t>Scottsdale, AZ</t>
  </si>
  <si>
    <t>Sunglasshut.com Outlet 2387</t>
  </si>
  <si>
    <t>SGH eCommerce Outlet</t>
  </si>
  <si>
    <t>2/13/2014</t>
  </si>
  <si>
    <t>Sunglass Hut 2401</t>
  </si>
  <si>
    <t>The Shops Heavenly Village</t>
  </si>
  <si>
    <t>1001 Heavenly Village Way</t>
  </si>
  <si>
    <t>Ste 2A</t>
  </si>
  <si>
    <t>South Lake Tahoe</t>
  </si>
  <si>
    <t>El Dorado</t>
  </si>
  <si>
    <t>530-541-3776</t>
  </si>
  <si>
    <t>1001 Heavenly Village Way, South Lake Tahoe, CA, 96150</t>
  </si>
  <si>
    <t>Reno, NV</t>
  </si>
  <si>
    <t>Sunglass Hut 2402</t>
  </si>
  <si>
    <t>Tejon Ranch Outlets #610</t>
  </si>
  <si>
    <t>5701 Outlets at Tejon Ranch</t>
  </si>
  <si>
    <t>Ste 610</t>
  </si>
  <si>
    <t>Arvin</t>
  </si>
  <si>
    <t>661-858-2528</t>
  </si>
  <si>
    <t>5701 Outlets at Tejon Ranch, Arvin, CA, 93203</t>
  </si>
  <si>
    <t>8/13/2015</t>
  </si>
  <si>
    <t>Sunglass Hut 2410</t>
  </si>
  <si>
    <t>Gloucester Premium Outlets</t>
  </si>
  <si>
    <t>100 Premium Outlets Dr</t>
  </si>
  <si>
    <t>Ste 485</t>
  </si>
  <si>
    <t>Blackwood</t>
  </si>
  <si>
    <t>856-221-8612</t>
  </si>
  <si>
    <t>100 Premium Outlets Dr, Blackwood, NJ, 08012</t>
  </si>
  <si>
    <t>Sunglass Hut 2437</t>
  </si>
  <si>
    <t>Southlake Town Square</t>
  </si>
  <si>
    <t>421 Grand Ave E</t>
  </si>
  <si>
    <t>Southlake</t>
  </si>
  <si>
    <t>817-310-0153</t>
  </si>
  <si>
    <t>421 Grand Ave E, Southlake, TX, 76092</t>
  </si>
  <si>
    <t>5/26/2011</t>
  </si>
  <si>
    <t>Sunglass Hut 2449</t>
  </si>
  <si>
    <t>Old Orchard Mall #N32</t>
  </si>
  <si>
    <t>4999 Old Orchard Shopping Ctr</t>
  </si>
  <si>
    <t>Spc N32</t>
  </si>
  <si>
    <t>Skokie</t>
  </si>
  <si>
    <t>847-674-2357</t>
  </si>
  <si>
    <t>4999 Old Orchard Shopping Ctr, Skokie, IL, 60077</t>
  </si>
  <si>
    <t>Merrimack Premium</t>
  </si>
  <si>
    <t>Sunglass Hut 2524</t>
  </si>
  <si>
    <t>Merrimack Premium Outlets</t>
  </si>
  <si>
    <t>80 Premium Outlets Blvd</t>
  </si>
  <si>
    <t>Spc 601</t>
  </si>
  <si>
    <t>Merrimack</t>
  </si>
  <si>
    <t>NH</t>
  </si>
  <si>
    <t>Hillsborough</t>
  </si>
  <si>
    <t>603-424-6731</t>
  </si>
  <si>
    <t>80 Premium Outlets Blvd, Merrimack, NH, 03054</t>
  </si>
  <si>
    <t>Nashua, NH</t>
  </si>
  <si>
    <t>Sunglass Hut 2533</t>
  </si>
  <si>
    <t>Faneuil Hall Marketplace</t>
  </si>
  <si>
    <t>7 N Market St</t>
  </si>
  <si>
    <t>Suffolk</t>
  </si>
  <si>
    <t>617-742-9114</t>
  </si>
  <si>
    <t>7 N Market St, Boston, MA, 02109</t>
  </si>
  <si>
    <t>1/16/1997</t>
  </si>
  <si>
    <t>Sunglass Hut 2551</t>
  </si>
  <si>
    <t>1805 29th Street Promenade</t>
  </si>
  <si>
    <t>1805 29th St Promenade</t>
  </si>
  <si>
    <t>Spc #1128</t>
  </si>
  <si>
    <t>303-440-1225</t>
  </si>
  <si>
    <t>1805 29th St Promenade, Boulder, CO, 80301</t>
  </si>
  <si>
    <t>Sunglass Hut 2563</t>
  </si>
  <si>
    <t>Fashion Outlets of Chicago</t>
  </si>
  <si>
    <t>5220 Fashion Outlets Way</t>
  </si>
  <si>
    <t>Ste 2152</t>
  </si>
  <si>
    <t>Rosemont</t>
  </si>
  <si>
    <t>847-928-1522</t>
  </si>
  <si>
    <t>5220 Fashion Outlets Way, Rosemont, IL, 60018</t>
  </si>
  <si>
    <t>Sunglass Hut 2564</t>
  </si>
  <si>
    <t>The Summit AL</t>
  </si>
  <si>
    <t>225 Summit Blvd</t>
  </si>
  <si>
    <t>Ste 350</t>
  </si>
  <si>
    <t>Birmingham</t>
  </si>
  <si>
    <t>205-977-4059</t>
  </si>
  <si>
    <t>225 Summit Blvd, Birmingham, AL, 35243</t>
  </si>
  <si>
    <t>Nashville, TN+</t>
  </si>
  <si>
    <t>Sunglass Hut 2703</t>
  </si>
  <si>
    <t>Opry Mills Northwest</t>
  </si>
  <si>
    <t>217 Opry Mills Dr</t>
  </si>
  <si>
    <t>Nashville</t>
  </si>
  <si>
    <t>Davidson</t>
  </si>
  <si>
    <t>615-610-7132</t>
  </si>
  <si>
    <t>217 Opry Mills Dr, Nashville, TN, 37214</t>
  </si>
  <si>
    <t>11/14/2013</t>
  </si>
  <si>
    <t>Sunglass Hut 2704</t>
  </si>
  <si>
    <t>Grand Hyatt Kauai</t>
  </si>
  <si>
    <t>1571 Poipu Rd</t>
  </si>
  <si>
    <t>Koloa</t>
  </si>
  <si>
    <t>Kauai</t>
  </si>
  <si>
    <t>808-742-8880</t>
  </si>
  <si>
    <t>1571 Poipu Rd, Koloa, HI, 96756</t>
  </si>
  <si>
    <t>San Diego</t>
  </si>
  <si>
    <t>11/15/2013</t>
  </si>
  <si>
    <t>Sunglass Hut 2706</t>
  </si>
  <si>
    <t>The Headquarters</t>
  </si>
  <si>
    <t>789 W Harbor Dr</t>
  </si>
  <si>
    <t>619-615-0277</t>
  </si>
  <si>
    <t>789 W Harbor Dr, San Diego, CA, 92101</t>
  </si>
  <si>
    <t>San Diego, CA</t>
  </si>
  <si>
    <t>6/24/2016</t>
  </si>
  <si>
    <t>Sunglass Hut 2711</t>
  </si>
  <si>
    <t>Columbus Tanger Outlets</t>
  </si>
  <si>
    <t>400 South Wilson Rd</t>
  </si>
  <si>
    <t>Spc 665</t>
  </si>
  <si>
    <t>Sunbury</t>
  </si>
  <si>
    <t>Delaware</t>
  </si>
  <si>
    <t>740-965-4113</t>
  </si>
  <si>
    <t>400 South Wilson Rd, Sunbury, OH, 43074</t>
  </si>
  <si>
    <t>Columbus, OH</t>
  </si>
  <si>
    <t>Outlet Shoppes of the Bluegrass</t>
  </si>
  <si>
    <t>7/31/2014</t>
  </si>
  <si>
    <t>Sunglass Hut 2735</t>
  </si>
  <si>
    <t>Outlet Shoppes Bluegrass West</t>
  </si>
  <si>
    <t>1155 Buck Creek Rd</t>
  </si>
  <si>
    <t>Simpsonville</t>
  </si>
  <si>
    <t>502-722-5929</t>
  </si>
  <si>
    <t>1155 Buck Creek Rd, Simpsonville, KY, 40067</t>
  </si>
  <si>
    <t>5/21/2015</t>
  </si>
  <si>
    <t>Sunglass Hut 2737</t>
  </si>
  <si>
    <t>Foxwood Tanger Outlets</t>
  </si>
  <si>
    <t>455 Trolley Line Blvd</t>
  </si>
  <si>
    <t>Ste 645</t>
  </si>
  <si>
    <t>Mashantucket</t>
  </si>
  <si>
    <t>CT</t>
  </si>
  <si>
    <t>New London</t>
  </si>
  <si>
    <t>860-213-5005</t>
  </si>
  <si>
    <t>455 Trolley Line Blvd, Mashantucket, CT, 06338</t>
  </si>
  <si>
    <t>Sunglass Hut 2739</t>
  </si>
  <si>
    <t>Charlotte Premium #260</t>
  </si>
  <si>
    <t>5410 New Fashion Way</t>
  </si>
  <si>
    <t>Ste 260</t>
  </si>
  <si>
    <t>Charlotte</t>
  </si>
  <si>
    <t>Mecklenburg</t>
  </si>
  <si>
    <t>704-504-2192</t>
  </si>
  <si>
    <t>5410 New Fashion Way, Charlotte, NC, 28278</t>
  </si>
  <si>
    <t>8/14/2014</t>
  </si>
  <si>
    <t>Sunglass Hut 2740</t>
  </si>
  <si>
    <t>Twin Cities Premium Outlets</t>
  </si>
  <si>
    <t>3965 Eagan Outlets Pkwy</t>
  </si>
  <si>
    <t>Ste 450</t>
  </si>
  <si>
    <t>Eagan</t>
  </si>
  <si>
    <t>Dakota</t>
  </si>
  <si>
    <t>651-452-8876</t>
  </si>
  <si>
    <t>3965 Eagan Outlets Pkwy, Eagan, MN, 55122</t>
  </si>
  <si>
    <t>3/13/2014</t>
  </si>
  <si>
    <t>Sunglass Hut 2770</t>
  </si>
  <si>
    <t>Rehoboth Bayside Outlet</t>
  </si>
  <si>
    <t>36706 Bayside Outlet Dr</t>
  </si>
  <si>
    <t>Spc 435</t>
  </si>
  <si>
    <t>Rehoboth Beach</t>
  </si>
  <si>
    <t>DE</t>
  </si>
  <si>
    <t>Sussex</t>
  </si>
  <si>
    <t>302-227-7038</t>
  </si>
  <si>
    <t>36706 Bayside Outlet Dr, Rehoboth Beach, DE, 19971</t>
  </si>
  <si>
    <t>5/15/2014</t>
  </si>
  <si>
    <t>Sunglass Hut 2786</t>
  </si>
  <si>
    <t>Gran Plaza Outlets</t>
  </si>
  <si>
    <t>888 W 2nd St</t>
  </si>
  <si>
    <t>G-150</t>
  </si>
  <si>
    <t>Calexico</t>
  </si>
  <si>
    <t>Imperial</t>
  </si>
  <si>
    <t>760-357-3572</t>
  </si>
  <si>
    <t>888 W 2nd St, Calexico, CA, 92231</t>
  </si>
  <si>
    <t>Parks at Arlington</t>
  </si>
  <si>
    <t>11/17/1996</t>
  </si>
  <si>
    <t>Sunglass Hut 2794</t>
  </si>
  <si>
    <t>Parks Arlington #1064</t>
  </si>
  <si>
    <t>3811 S Cooper</t>
  </si>
  <si>
    <t>Ste 1064</t>
  </si>
  <si>
    <t>Arlington</t>
  </si>
  <si>
    <t>817-465-3375</t>
  </si>
  <si>
    <t>3811 S Cooper, Arlington, TX, 76015</t>
  </si>
  <si>
    <t>Sunglass Hut 2798</t>
  </si>
  <si>
    <t>Fashion Valley 865</t>
  </si>
  <si>
    <t>7007 Friars Rd</t>
  </si>
  <si>
    <t>Ste 865</t>
  </si>
  <si>
    <t>619-299-8846</t>
  </si>
  <si>
    <t>7007 Friars Rd, San Diego, CA, 92108</t>
  </si>
  <si>
    <t>Columbia Center</t>
  </si>
  <si>
    <t>10/28/1996</t>
  </si>
  <si>
    <t>Sunglass Hut 2799</t>
  </si>
  <si>
    <t>1321 Columbia Ctr Blvd</t>
  </si>
  <si>
    <t>Ste 2030</t>
  </si>
  <si>
    <t>Kennewick</t>
  </si>
  <si>
    <t>Benton</t>
  </si>
  <si>
    <t>509-783-4495</t>
  </si>
  <si>
    <t>1321 Columbia Ctr Blvd, Kennewick, WA, 99336</t>
  </si>
  <si>
    <t>Sunglass Hut 2850</t>
  </si>
  <si>
    <t>Phoenix Premium Outlets</t>
  </si>
  <si>
    <t>4976 Premium Outlets Way</t>
  </si>
  <si>
    <t>Ste 434</t>
  </si>
  <si>
    <t>Chandler</t>
  </si>
  <si>
    <t>480-639-1775</t>
  </si>
  <si>
    <t>4976 Premium Outlets Way, Chandler, AZ, 85226</t>
  </si>
  <si>
    <t>11/21/2013</t>
  </si>
  <si>
    <t>Sunglass Hut 2851</t>
  </si>
  <si>
    <t>National Harbor Outlet</t>
  </si>
  <si>
    <t>6800 Oxon Hill Rd</t>
  </si>
  <si>
    <t>Ste 753</t>
  </si>
  <si>
    <t>Oxon Hill</t>
  </si>
  <si>
    <t>Prince Georges</t>
  </si>
  <si>
    <t>301-839-4651</t>
  </si>
  <si>
    <t>6800 Oxon Hill Rd, Oxon Hill, MD, 20745</t>
  </si>
  <si>
    <t>10/18/2012</t>
  </si>
  <si>
    <t>Sunglass Hut 2856</t>
  </si>
  <si>
    <t>Gulf Freeway Tanger Outlets</t>
  </si>
  <si>
    <t>5885 Gulf Fwy</t>
  </si>
  <si>
    <t>Ste 355</t>
  </si>
  <si>
    <t>Texas City</t>
  </si>
  <si>
    <t>281-337-1210</t>
  </si>
  <si>
    <t>5885 Gulf Fwy, Texas City, TX, 77591</t>
  </si>
  <si>
    <t>FL Atlantic Coast</t>
  </si>
  <si>
    <t>Treasure Coast Square</t>
  </si>
  <si>
    <t>12/18/1996</t>
  </si>
  <si>
    <t>Sunglass Hut 2859</t>
  </si>
  <si>
    <t>Treasure Coast Square West</t>
  </si>
  <si>
    <t>3308 NW Federal Hwy</t>
  </si>
  <si>
    <t>Jensen Beach</t>
  </si>
  <si>
    <t>34957-4402</t>
  </si>
  <si>
    <t>Martin</t>
  </si>
  <si>
    <t>772-692-3770</t>
  </si>
  <si>
    <t>3308 NW Federal Hwy, Jensen Beach, FL, 34957</t>
  </si>
  <si>
    <t>West Palm Beach, FL</t>
  </si>
  <si>
    <t>Fashion Fair Mall</t>
  </si>
  <si>
    <t>2/14/1997</t>
  </si>
  <si>
    <t>Sunglass Hut 2861</t>
  </si>
  <si>
    <t>Fashion Fair Mall L</t>
  </si>
  <si>
    <t>533 E Shaw Ave</t>
  </si>
  <si>
    <t>Spc L-2</t>
  </si>
  <si>
    <t>Fresno</t>
  </si>
  <si>
    <t>93710-7701</t>
  </si>
  <si>
    <t>559-248-0725</t>
  </si>
  <si>
    <t>533 E Shaw Ave, Fresno, CA, 93710</t>
  </si>
  <si>
    <t>Providence Place Mall</t>
  </si>
  <si>
    <t>Sunglass Hut 2865</t>
  </si>
  <si>
    <t>1 Providence Pl</t>
  </si>
  <si>
    <t>Uppr Level</t>
  </si>
  <si>
    <t>Providence</t>
  </si>
  <si>
    <t>02903-1739</t>
  </si>
  <si>
    <t>401-270-4156</t>
  </si>
  <si>
    <t>1 Providence Pl, Providence, RI, 02903</t>
  </si>
  <si>
    <t>San Francisco Premium</t>
  </si>
  <si>
    <t>Sunglass Hut 2868</t>
  </si>
  <si>
    <t>San Francisco Premium #1365</t>
  </si>
  <si>
    <t>2774 Livermore Outlets Dr</t>
  </si>
  <si>
    <t>Spc 1365</t>
  </si>
  <si>
    <t>Livermore</t>
  </si>
  <si>
    <t>Alameda</t>
  </si>
  <si>
    <t>925-454-0460</t>
  </si>
  <si>
    <t>2774 Livermore Outlets Dr, Livermore, CA, 94551</t>
  </si>
  <si>
    <t>7/20/2012</t>
  </si>
  <si>
    <t>Sunglass Hut 2869</t>
  </si>
  <si>
    <t>3219 M Street</t>
  </si>
  <si>
    <t>3219 M St</t>
  </si>
  <si>
    <t>DC</t>
  </si>
  <si>
    <t>District Of Columbia</t>
  </si>
  <si>
    <t>202-965-1012</t>
  </si>
  <si>
    <t>3219 M St, Washington, DC, 20007</t>
  </si>
  <si>
    <t>11/15/2012</t>
  </si>
  <si>
    <t>Sunglass Hut 2874</t>
  </si>
  <si>
    <t>Westgate Tanger Outlets</t>
  </si>
  <si>
    <t>6800 N 95 Ave</t>
  </si>
  <si>
    <t>Ste 750</t>
  </si>
  <si>
    <t>Glendale</t>
  </si>
  <si>
    <t>623-877-8824</t>
  </si>
  <si>
    <t>6800 N 95 Ave, Glendale, AZ, 85305</t>
  </si>
  <si>
    <t>7/13/2012</t>
  </si>
  <si>
    <t>Sunglass Hut 2901</t>
  </si>
  <si>
    <t>Woodbury Common Premium East</t>
  </si>
  <si>
    <t>801 Grapevine Court</t>
  </si>
  <si>
    <t>Central Valley</t>
  </si>
  <si>
    <t>Orange</t>
  </si>
  <si>
    <t>845-928-0632</t>
  </si>
  <si>
    <t>801 Grapevine Court, Central Valley, NY, 10917</t>
  </si>
  <si>
    <t>Stamford, CT</t>
  </si>
  <si>
    <t>5/22/2014</t>
  </si>
  <si>
    <t>Sunglass Hut 2948</t>
  </si>
  <si>
    <t>Riverwalk Outlets Collection #160</t>
  </si>
  <si>
    <t>500 Port of New Orleans Pl</t>
  </si>
  <si>
    <t>Ste 160</t>
  </si>
  <si>
    <t>New Orleans</t>
  </si>
  <si>
    <t>Orleans</t>
  </si>
  <si>
    <t>504-522-9553</t>
  </si>
  <si>
    <t>500 Port of New Orleans Pl, New Orleans, LA, 70130</t>
  </si>
  <si>
    <t>New Orleans, LA</t>
  </si>
  <si>
    <t>Sunglass Hut 2949</t>
  </si>
  <si>
    <t>The Outlets of Mississippi</t>
  </si>
  <si>
    <t>200 Bass Pro Dr</t>
  </si>
  <si>
    <t>Spc 580</t>
  </si>
  <si>
    <t>Pearl</t>
  </si>
  <si>
    <t>MS</t>
  </si>
  <si>
    <t>Rankin</t>
  </si>
  <si>
    <t>601-664-2616</t>
  </si>
  <si>
    <t>200 Bass Pro Dr, Pearl, MS, 39208</t>
  </si>
  <si>
    <t>Sunglass Hut 2950</t>
  </si>
  <si>
    <t>Hilton Head Tanger F130</t>
  </si>
  <si>
    <t>1414 Fording Island Rd</t>
  </si>
  <si>
    <t>#F130</t>
  </si>
  <si>
    <t>Bluffton</t>
  </si>
  <si>
    <t>Beaufort</t>
  </si>
  <si>
    <t>843-815-8118</t>
  </si>
  <si>
    <t>1414 Fording Island Rd, Bluffton, SC, 29910</t>
  </si>
  <si>
    <t>Savannah, GA</t>
  </si>
  <si>
    <t>7/27/1996</t>
  </si>
  <si>
    <t>Sunglass Hut 2956</t>
  </si>
  <si>
    <t>First Colony Mall #3005</t>
  </si>
  <si>
    <t># 3005</t>
  </si>
  <si>
    <t>77479-2326</t>
  </si>
  <si>
    <t>281-565-3160</t>
  </si>
  <si>
    <t>1/31/1997</t>
  </si>
  <si>
    <t>Sunglass Hut 2957</t>
  </si>
  <si>
    <t>Lehigh Valley Mall</t>
  </si>
  <si>
    <t>161 Lehigh Valley Mall</t>
  </si>
  <si>
    <t>Spc 161</t>
  </si>
  <si>
    <t>Whitehall</t>
  </si>
  <si>
    <t>18052-5718</t>
  </si>
  <si>
    <t>Lehigh</t>
  </si>
  <si>
    <t>610-266-1277</t>
  </si>
  <si>
    <t>161 Lehigh Valley Mall, Whitehall, PA, 18052</t>
  </si>
  <si>
    <t>2/27/1997</t>
  </si>
  <si>
    <t>Sunglass Hut 2963</t>
  </si>
  <si>
    <t>Folsom Premium Outlets</t>
  </si>
  <si>
    <t>13000 Folsom Blvd</t>
  </si>
  <si>
    <t>Ste 1220</t>
  </si>
  <si>
    <t>Folsom</t>
  </si>
  <si>
    <t>95630-8009</t>
  </si>
  <si>
    <t>Sacramento</t>
  </si>
  <si>
    <t>916-985-3690</t>
  </si>
  <si>
    <t>13000 Folsom Blvd, Folsom, CA, 95630</t>
  </si>
  <si>
    <t>Mall of New Hampshire</t>
  </si>
  <si>
    <t>4/30/1997</t>
  </si>
  <si>
    <t>Sunglass Hut 2964</t>
  </si>
  <si>
    <t>Mall of New Hampshire #155</t>
  </si>
  <si>
    <t>1500 S Willow St</t>
  </si>
  <si>
    <t>Spc N155</t>
  </si>
  <si>
    <t>Manchester</t>
  </si>
  <si>
    <t>03103-3220</t>
  </si>
  <si>
    <t>603-627-6285</t>
  </si>
  <si>
    <t>1500 S Willow St, Manchester, NH, 03103</t>
  </si>
  <si>
    <t>11/23/1996</t>
  </si>
  <si>
    <t>Sunglass Hut 2969</t>
  </si>
  <si>
    <t>Kings Shops</t>
  </si>
  <si>
    <t>250 Waikoloa Beach Dr</t>
  </si>
  <si>
    <t>J104</t>
  </si>
  <si>
    <t>Waikoloa</t>
  </si>
  <si>
    <t>808-886-0593</t>
  </si>
  <si>
    <t>250 Waikoloa Beach Dr, Waikoloa, HI, 96738</t>
  </si>
  <si>
    <t>5/26/2006</t>
  </si>
  <si>
    <t>Sunglass Hut 2970</t>
  </si>
  <si>
    <t>Dimond Center</t>
  </si>
  <si>
    <t>800 E Dimond Blvd</t>
  </si>
  <si>
    <t>Ste 125A</t>
  </si>
  <si>
    <t>99515-2055</t>
  </si>
  <si>
    <t>907-331-6221</t>
  </si>
  <si>
    <t>800 E Dimond Blvd, Anchorage, AK, 99515</t>
  </si>
  <si>
    <t>4/22/1998</t>
  </si>
  <si>
    <t>Sunglass Hut 3015</t>
  </si>
  <si>
    <t>Outlets at Viejas</t>
  </si>
  <si>
    <t>5003 Willows Rd</t>
  </si>
  <si>
    <t>Ste. 115</t>
  </si>
  <si>
    <t>Alpine</t>
  </si>
  <si>
    <t>91901-1682</t>
  </si>
  <si>
    <t>619-659-3602</t>
  </si>
  <si>
    <t>5003 Willows Rd, Alpine, CA, 91901</t>
  </si>
  <si>
    <t>Above 6,000,000</t>
  </si>
  <si>
    <t>10/25/2010</t>
  </si>
  <si>
    <t>Sunglass Hut 3024</t>
  </si>
  <si>
    <t>Disney Springs - Flagship</t>
  </si>
  <si>
    <t>1502 E Buena Vista Dr</t>
  </si>
  <si>
    <t>Orlando</t>
  </si>
  <si>
    <t>407-374-0056</t>
  </si>
  <si>
    <t>1502 E Buena Vista Dr, Orlando, FL, 32830</t>
  </si>
  <si>
    <t>Orlando, FL</t>
  </si>
  <si>
    <t>4,000,000 to 5,999,999</t>
  </si>
  <si>
    <t>10/22/2010</t>
  </si>
  <si>
    <t>Sunglass Hut 3025</t>
  </si>
  <si>
    <t>Disneyland</t>
  </si>
  <si>
    <t>1570 S Disneyland Dr</t>
  </si>
  <si>
    <t>Spc 104</t>
  </si>
  <si>
    <t>Anaheim</t>
  </si>
  <si>
    <t>714-563-2172</t>
  </si>
  <si>
    <t>1570 S Disneyland Dr, Anaheim, CA, 92802</t>
  </si>
  <si>
    <t>7/24/1997</t>
  </si>
  <si>
    <t>Sunglass Hut 3026</t>
  </si>
  <si>
    <t>Queenstown Premium Outlets</t>
  </si>
  <si>
    <t>431A Outlet Ctr Dr</t>
  </si>
  <si>
    <t>Queenstown</t>
  </si>
  <si>
    <t>21658-1610</t>
  </si>
  <si>
    <t>Queen Annes</t>
  </si>
  <si>
    <t>410-827-5019</t>
  </si>
  <si>
    <t>431A Outlet Ctr Dr, Queenstown, MD, 21658</t>
  </si>
  <si>
    <t>Sunglass Hut 3027</t>
  </si>
  <si>
    <t>Jackson Premium Outlets</t>
  </si>
  <si>
    <t>537 Monmouth Rd</t>
  </si>
  <si>
    <t>Ste 168</t>
  </si>
  <si>
    <t>08527-5361</t>
  </si>
  <si>
    <t>Ocean</t>
  </si>
  <si>
    <t>732-928-3231</t>
  </si>
  <si>
    <t>537 Monmouth Rd, Jackson, NJ, 08527</t>
  </si>
  <si>
    <t>Sunglass Hut 3029</t>
  </si>
  <si>
    <t>Atlantic City Tanger Outlets</t>
  </si>
  <si>
    <t>107 N Michigan Ave</t>
  </si>
  <si>
    <t>Spc 100A4</t>
  </si>
  <si>
    <t>Atlantic City</t>
  </si>
  <si>
    <t>Atlantic</t>
  </si>
  <si>
    <t>609-345-2812</t>
  </si>
  <si>
    <t>107 N Michigan Ave, Atlantic City, NJ, 08401</t>
  </si>
  <si>
    <t>10/17/2014</t>
  </si>
  <si>
    <t>Sunglass Hut 3030</t>
  </si>
  <si>
    <t>Springfield Town Center</t>
  </si>
  <si>
    <t>6711 Springfield Mall</t>
  </si>
  <si>
    <t>Spc 26055</t>
  </si>
  <si>
    <t>Fairfax</t>
  </si>
  <si>
    <t>703-971-4849</t>
  </si>
  <si>
    <t>6711 Springfield Mall, Springfield, VA, 22150</t>
  </si>
  <si>
    <t>8/13/1997</t>
  </si>
  <si>
    <t>Sunglass Hut 3034</t>
  </si>
  <si>
    <t>Spokane Valley Mall</t>
  </si>
  <si>
    <t>14700 E Indiana Ave</t>
  </si>
  <si>
    <t>Spc 1074</t>
  </si>
  <si>
    <t>99216-1848</t>
  </si>
  <si>
    <t>509-893-1451</t>
  </si>
  <si>
    <t>14700 E Indiana Ave, Spokane, WA, 99216</t>
  </si>
  <si>
    <t>Sunglass Hut 3036</t>
  </si>
  <si>
    <t>Fashion Mall at Keystone</t>
  </si>
  <si>
    <t>8702 Keystone Crossing</t>
  </si>
  <si>
    <t>317-844-5070</t>
  </si>
  <si>
    <t>8702 Keystone Crossing, Indianapolis, IN, 46240</t>
  </si>
  <si>
    <t>10/30/2014</t>
  </si>
  <si>
    <t>Sunglass Hut 3040</t>
  </si>
  <si>
    <t>Avalon Mall GA</t>
  </si>
  <si>
    <t>3135 Avalon Blvd</t>
  </si>
  <si>
    <t>Spc 3035</t>
  </si>
  <si>
    <t>Alpharetta</t>
  </si>
  <si>
    <t>Fulton</t>
  </si>
  <si>
    <t>678-245-6393</t>
  </si>
  <si>
    <t>3135 Avalon Blvd, Alpharetta, GA, 30009</t>
  </si>
  <si>
    <t>Sunglass Hut 3044</t>
  </si>
  <si>
    <t>Great Lakes Crossings</t>
  </si>
  <si>
    <t>4582 Baldwin Rd</t>
  </si>
  <si>
    <t># 804</t>
  </si>
  <si>
    <t>Auburn Hills</t>
  </si>
  <si>
    <t>48326-1279</t>
  </si>
  <si>
    <t>248-332-1456</t>
  </si>
  <si>
    <t>4582 Baldwin Rd, Auburn Hills, MI, 48326</t>
  </si>
  <si>
    <t>Sunglass Hut 3070</t>
  </si>
  <si>
    <t>Union Square</t>
  </si>
  <si>
    <t>250 Stockton St</t>
  </si>
  <si>
    <t>415-399-1606</t>
  </si>
  <si>
    <t>250 Stockton St, San Francisco, CA, 94108</t>
  </si>
  <si>
    <t>10/29/2015</t>
  </si>
  <si>
    <t>Sunglass Hut 3076</t>
  </si>
  <si>
    <t>Sundance Square</t>
  </si>
  <si>
    <t>164 W 4th St</t>
  </si>
  <si>
    <t>817-820-0603</t>
  </si>
  <si>
    <t>164 W 4th St, Fort Worth, TX, 76102</t>
  </si>
  <si>
    <t>Sunglass Hut 3078</t>
  </si>
  <si>
    <t>Tucson Premium Outlets</t>
  </si>
  <si>
    <t>6401 W Marana Center Blvd</t>
  </si>
  <si>
    <t>Ste 924</t>
  </si>
  <si>
    <t>520-686-5676</t>
  </si>
  <si>
    <t>6401 W Marana Center Blvd, Tucson, AZ, 85742</t>
  </si>
  <si>
    <t>Sunglass Hut 3099</t>
  </si>
  <si>
    <t>Las Vegas Premium South #K101</t>
  </si>
  <si>
    <t>7400 Las Vegas Blvd S</t>
  </si>
  <si>
    <t>Ste K101A</t>
  </si>
  <si>
    <t>Las Vegas</t>
  </si>
  <si>
    <t>702-407-0272</t>
  </si>
  <si>
    <t>7400 Las Vegas Blvd S, Las Vegas, NV, 89123</t>
  </si>
  <si>
    <t>11/20/2015</t>
  </si>
  <si>
    <t>Sunglass Hut 3122</t>
  </si>
  <si>
    <t>Southaven Tanger #830</t>
  </si>
  <si>
    <t>5205 Airways Blvd</t>
  </si>
  <si>
    <t>Ste 830</t>
  </si>
  <si>
    <t>Southaven</t>
  </si>
  <si>
    <t>Desoto</t>
  </si>
  <si>
    <t>662-349-8546</t>
  </si>
  <si>
    <t>5205 Airways Blvd, Southaven, MS, 38671</t>
  </si>
  <si>
    <t>11/13/2016</t>
  </si>
  <si>
    <t>Sunglass Hut 3123</t>
  </si>
  <si>
    <t>Daytona Beach Tanger East</t>
  </si>
  <si>
    <t>1100 Cornerstone Blvd</t>
  </si>
  <si>
    <t>Ste 965</t>
  </si>
  <si>
    <t>Daytona Beach</t>
  </si>
  <si>
    <t>Volusia</t>
  </si>
  <si>
    <t>386-274-1165</t>
  </si>
  <si>
    <t>1100 Cornerstone Blvd, Daytona Beach, FL, 32117</t>
  </si>
  <si>
    <t>Shops at Mission Viejo</t>
  </si>
  <si>
    <t>Sunglass Hut 3130</t>
  </si>
  <si>
    <t>380 Shops at Mission Viejo</t>
  </si>
  <si>
    <t>Spc 380</t>
  </si>
  <si>
    <t>Mission Viejo</t>
  </si>
  <si>
    <t>92691-6513</t>
  </si>
  <si>
    <t>949-364-3775</t>
  </si>
  <si>
    <t>380 Shops at Mission Viejo, Mission Viejo, CA, 92691</t>
  </si>
  <si>
    <t>Sunglass Hut 3136</t>
  </si>
  <si>
    <t>FlatIron Crossing #2184</t>
  </si>
  <si>
    <t>1 W Flatiron Cir</t>
  </si>
  <si>
    <t>Spc 2184</t>
  </si>
  <si>
    <t>Broomfield</t>
  </si>
  <si>
    <t>720-887-5873</t>
  </si>
  <si>
    <t>1 W Flatiron Cir, Broomfield, CO, 80021</t>
  </si>
  <si>
    <t>Dulles Town Center</t>
  </si>
  <si>
    <t>Sunglass Hut 3145</t>
  </si>
  <si>
    <t>21100 Dulles Town Cir</t>
  </si>
  <si>
    <t>Ste 230</t>
  </si>
  <si>
    <t>Sterling</t>
  </si>
  <si>
    <t>20166-2440</t>
  </si>
  <si>
    <t>Loudoun</t>
  </si>
  <si>
    <t>703-444-8784</t>
  </si>
  <si>
    <t>21100 Dulles Town Cir, Sterling, VA, 20166</t>
  </si>
  <si>
    <t>6/16/2001</t>
  </si>
  <si>
    <t>Sunglass Hut 3174</t>
  </si>
  <si>
    <t>Old Mill District</t>
  </si>
  <si>
    <t>450 SW Powerhouse Dr</t>
  </si>
  <si>
    <t>Ste 404</t>
  </si>
  <si>
    <t>Bend</t>
  </si>
  <si>
    <t>Deschutes</t>
  </si>
  <si>
    <t>541-317-4713</t>
  </si>
  <si>
    <t>450 SW Powerhouse Dr, Bend, OR, 97702</t>
  </si>
  <si>
    <t>9/25/1999</t>
  </si>
  <si>
    <t>Sunglass Hut 3185</t>
  </si>
  <si>
    <t>Layton Hills Mall</t>
  </si>
  <si>
    <t>2086 Layton Hills Mall</t>
  </si>
  <si>
    <t>Spc K2101</t>
  </si>
  <si>
    <t>Layton</t>
  </si>
  <si>
    <t>84041-2106</t>
  </si>
  <si>
    <t>Davis</t>
  </si>
  <si>
    <t>801-546-1924</t>
  </si>
  <si>
    <t>2086 Layton Hills Mall, Layton, UT, 84041</t>
  </si>
  <si>
    <t>11/13/1999</t>
  </si>
  <si>
    <t>Sunglass Hut 3186</t>
  </si>
  <si>
    <t>Park Place Mall</t>
  </si>
  <si>
    <t>5870 E Broadway Blvd</t>
  </si>
  <si>
    <t>#424</t>
  </si>
  <si>
    <t>85711-3905</t>
  </si>
  <si>
    <t>520-571-8452</t>
  </si>
  <si>
    <t>5870 E Broadway Blvd, Tucson, AZ, 85711</t>
  </si>
  <si>
    <t>4/26/2000</t>
  </si>
  <si>
    <t>Sunglass Hut 3187</t>
  </si>
  <si>
    <t>Chicago O'Hare International Airport T2</t>
  </si>
  <si>
    <t>10000 West O'Hare Ave</t>
  </si>
  <si>
    <t>Terminal 2 T-2</t>
  </si>
  <si>
    <t>773-686-9121</t>
  </si>
  <si>
    <t>10000 West O'Hare Ave, Chicago, IL, 60666</t>
  </si>
  <si>
    <t>Transportation</t>
  </si>
  <si>
    <t>8/27/1999</t>
  </si>
  <si>
    <t>Sunglass Hut 3188</t>
  </si>
  <si>
    <t>Mall at Green Hills #164</t>
  </si>
  <si>
    <t>2126 Abbott Martin Rd</t>
  </si>
  <si>
    <t>Ste 164</t>
  </si>
  <si>
    <t>37215-2609</t>
  </si>
  <si>
    <t>615-279-9746</t>
  </si>
  <si>
    <t>2126 Abbott Martin Rd, Nashville, TN, 37215</t>
  </si>
  <si>
    <t>Sunglass Hut 3190</t>
  </si>
  <si>
    <t>Lake Elsinore Outlets</t>
  </si>
  <si>
    <t>17600 Collier Ave</t>
  </si>
  <si>
    <t>Spc H179</t>
  </si>
  <si>
    <t>Lake Elsinore</t>
  </si>
  <si>
    <t>92530-2633</t>
  </si>
  <si>
    <t>Riverside</t>
  </si>
  <si>
    <t>951-471-5183</t>
  </si>
  <si>
    <t>17600 Collier Ave, Lake Elsinore, CA, 92530</t>
  </si>
  <si>
    <t>8/17/2000</t>
  </si>
  <si>
    <t>Sunglass Hut 3195</t>
  </si>
  <si>
    <t>Miracle Mile Shops #H099</t>
  </si>
  <si>
    <t>3663 Las Vegas Blvd S</t>
  </si>
  <si>
    <t>Spc H099</t>
  </si>
  <si>
    <t>702-732-3426</t>
  </si>
  <si>
    <t>3663 Las Vegas Blvd S, Las Vegas, NV, 89109</t>
  </si>
  <si>
    <t>Sunglass Hut 3199</t>
  </si>
  <si>
    <t>The Shops at North Bridge</t>
  </si>
  <si>
    <t>520 N Michigan Ave</t>
  </si>
  <si>
    <t>312-828-0420</t>
  </si>
  <si>
    <t>520 N Michigan Ave, Chicago, IL, 60611</t>
  </si>
  <si>
    <t>4/16/2015</t>
  </si>
  <si>
    <t>Sunglass Hut 3202</t>
  </si>
  <si>
    <t>Savannah Tanger #397</t>
  </si>
  <si>
    <t>200 Tanger Outlet Blvd</t>
  </si>
  <si>
    <t>Spc 397</t>
  </si>
  <si>
    <t>Pooler</t>
  </si>
  <si>
    <t>Chatham</t>
  </si>
  <si>
    <t>912-450-5115</t>
  </si>
  <si>
    <t>200 Tanger Outlet Blvd, Pooler, GA, 31322</t>
  </si>
  <si>
    <t>Town E Mall</t>
  </si>
  <si>
    <t>10/22/1999</t>
  </si>
  <si>
    <t>Sunglass Hut 3265</t>
  </si>
  <si>
    <t>3550 Town E Mall</t>
  </si>
  <si>
    <t>Mesquite</t>
  </si>
  <si>
    <t>972-270-4129</t>
  </si>
  <si>
    <t>3550 Town E Mall, Mesquite, TX, 75150</t>
  </si>
  <si>
    <t>Sunglass Hut 3270</t>
  </si>
  <si>
    <t>The Outlets at Zion</t>
  </si>
  <si>
    <t>250 Red Cliffs Dr</t>
  </si>
  <si>
    <t>Spc 21</t>
  </si>
  <si>
    <t>Saint George</t>
  </si>
  <si>
    <t>435-652-0279</t>
  </si>
  <si>
    <t>250 Red Cliffs Dr, Saint George, UT, 84790</t>
  </si>
  <si>
    <t>4/13/2012</t>
  </si>
  <si>
    <t>Sunglass Hut 3271</t>
  </si>
  <si>
    <t>845 Lincoln Rd - Flagship</t>
  </si>
  <si>
    <t>845 Lincoln Road</t>
  </si>
  <si>
    <t>305-674-6907</t>
  </si>
  <si>
    <t>845 Lincoln Road, Miami Beach, FL, 33139</t>
  </si>
  <si>
    <t>Sunglass Hut 3277</t>
  </si>
  <si>
    <t>Downtown Summerlin</t>
  </si>
  <si>
    <t>1870 Festival Plaza Dr</t>
  </si>
  <si>
    <t>Spc H-300</t>
  </si>
  <si>
    <t>702-240-4289</t>
  </si>
  <si>
    <t>1870 Festival Plaza Dr, Las Vegas, NV, 89135</t>
  </si>
  <si>
    <t>Sunglass Hut 3283</t>
  </si>
  <si>
    <t>Lenox Square</t>
  </si>
  <si>
    <t>3393 Peachtree Rd NE</t>
  </si>
  <si>
    <t>Ste 4046A</t>
  </si>
  <si>
    <t>404-237-0931</t>
  </si>
  <si>
    <t>3393 Peachtree Rd NE, Atlanta, GA, 30326</t>
  </si>
  <si>
    <t>7/26/2000</t>
  </si>
  <si>
    <t>Sunglass Hut 3284</t>
  </si>
  <si>
    <t>Sunrise Mall TX</t>
  </si>
  <si>
    <t>2370 N Expy</t>
  </si>
  <si>
    <t>Spc 1116</t>
  </si>
  <si>
    <t>Brownsville</t>
  </si>
  <si>
    <t>Cameron</t>
  </si>
  <si>
    <t>956-541-8123</t>
  </si>
  <si>
    <t>2370 N Expy, Brownsville, TX, 78521</t>
  </si>
  <si>
    <t>McAllen, TX</t>
  </si>
  <si>
    <t>Puerto Rico</t>
  </si>
  <si>
    <t>7/16/2000</t>
  </si>
  <si>
    <t>Sunglass Hut 3291</t>
  </si>
  <si>
    <t>Outlet Route 66</t>
  </si>
  <si>
    <t>Belz Outlet Factory</t>
  </si>
  <si>
    <t>Ste 3</t>
  </si>
  <si>
    <t>Canovanas</t>
  </si>
  <si>
    <t>PR</t>
  </si>
  <si>
    <t>787-256-3005</t>
  </si>
  <si>
    <t>Belz Outlet Factory, Canovanas, PR, 00729</t>
  </si>
  <si>
    <t>America/Puerto_Rico</t>
  </si>
  <si>
    <t>San Juan, PR</t>
  </si>
  <si>
    <t>Sunglass Hut 3293</t>
  </si>
  <si>
    <t>Puerto Rico Premium Outlets</t>
  </si>
  <si>
    <t>1 Premium Outlets Blvd</t>
  </si>
  <si>
    <t>Ste 140</t>
  </si>
  <si>
    <t>Barceloneta</t>
  </si>
  <si>
    <t>787-846-2846</t>
  </si>
  <si>
    <t>1 Premium Outlets Blvd, Barceloneta, PR, 00617</t>
  </si>
  <si>
    <t>11/13/2014</t>
  </si>
  <si>
    <t>Sunglass Hut 3350</t>
  </si>
  <si>
    <t>Santana Row</t>
  </si>
  <si>
    <t>334 Santana Row</t>
  </si>
  <si>
    <t>408-260-9802</t>
  </si>
  <si>
    <t>334 Santana Row, San Jose, CA, 95128</t>
  </si>
  <si>
    <t>8/25/2016</t>
  </si>
  <si>
    <t>Sunglass Hut 3351</t>
  </si>
  <si>
    <t>International Marketplace</t>
  </si>
  <si>
    <t>2330 Kalakaua Ave</t>
  </si>
  <si>
    <t>Spc 288</t>
  </si>
  <si>
    <t>Honolulu</t>
  </si>
  <si>
    <t>808-206-9881</t>
  </si>
  <si>
    <t>2330 Kalakaua Ave, Honolulu, HI, 96815</t>
  </si>
  <si>
    <t>Honolulu, HI</t>
  </si>
  <si>
    <t>5/19/2016</t>
  </si>
  <si>
    <t>Sunglass Hut 3352</t>
  </si>
  <si>
    <t>Mall at Short Hills Lower</t>
  </si>
  <si>
    <t>1200 Morris Tpke</t>
  </si>
  <si>
    <t>Spc B-127</t>
  </si>
  <si>
    <t>Short Hills</t>
  </si>
  <si>
    <t>Essex</t>
  </si>
  <si>
    <t>973-315-9027</t>
  </si>
  <si>
    <t>1200 Morris Tpke, Short Hills, NJ, 07078</t>
  </si>
  <si>
    <t>11/30/2011</t>
  </si>
  <si>
    <t>Sunglass Hut 3368</t>
  </si>
  <si>
    <t>Gift Card Discount Amortization</t>
  </si>
  <si>
    <t>4000 Luxottica Pl</t>
  </si>
  <si>
    <t>Mason</t>
  </si>
  <si>
    <t>4000 Luxottica Pl, Mason, OH, 45040</t>
  </si>
  <si>
    <t>Cincinnati, OH</t>
  </si>
  <si>
    <t>906986.5</t>
  </si>
  <si>
    <t>10/24/2013</t>
  </si>
  <si>
    <t>Sunglass Hut 3380</t>
  </si>
  <si>
    <t>Lancaster Tanger Outlets</t>
  </si>
  <si>
    <t>306 Stanley K. Tanger Blvd.</t>
  </si>
  <si>
    <t>Lancaster</t>
  </si>
  <si>
    <t>717-293-5710</t>
  </si>
  <si>
    <t>306 Stanley K. Tanger Blvd., Lancaster, PA, 17602</t>
  </si>
  <si>
    <t>Stonebriar Centre</t>
  </si>
  <si>
    <t>Sunglass Hut 3385</t>
  </si>
  <si>
    <t>Stonebriar Centre #2230</t>
  </si>
  <si>
    <t>2601 Preston Rd</t>
  </si>
  <si>
    <t>Spc 2230</t>
  </si>
  <si>
    <t>Frisco</t>
  </si>
  <si>
    <t>Denton</t>
  </si>
  <si>
    <t>972-668-1987</t>
  </si>
  <si>
    <t>2601 Preston Rd, Frisco, TX, 75034</t>
  </si>
  <si>
    <t>8/25/2000</t>
  </si>
  <si>
    <t>Sunglass Hut 3386</t>
  </si>
  <si>
    <t>Galleria at Roseville #167</t>
  </si>
  <si>
    <t>1151 Galleria Blvd</t>
  </si>
  <si>
    <t>Spc 167</t>
  </si>
  <si>
    <t>Roseville</t>
  </si>
  <si>
    <t>Placer</t>
  </si>
  <si>
    <t>916-788-4399</t>
  </si>
  <si>
    <t>1151 Galleria Blvd, Roseville, CA, 95678</t>
  </si>
  <si>
    <t>4/25/1998</t>
  </si>
  <si>
    <t>Sunglass Hut 3411</t>
  </si>
  <si>
    <t>Chicago O'Hare International Airport T3</t>
  </si>
  <si>
    <t>10000 Bessie Coleman Dr</t>
  </si>
  <si>
    <t>773-462-9895</t>
  </si>
  <si>
    <t>10000 Bessie Coleman Dr, Chicago, IL, 60666</t>
  </si>
  <si>
    <t>12/13/1997</t>
  </si>
  <si>
    <t>Sunglass Hut 3414</t>
  </si>
  <si>
    <t>Country Club Plaza</t>
  </si>
  <si>
    <t>427 Nichols Rd</t>
  </si>
  <si>
    <t>Kansas City</t>
  </si>
  <si>
    <t>816-531-4340</t>
  </si>
  <si>
    <t>427 Nichols Rd, Kansas City, MO, 64112</t>
  </si>
  <si>
    <t>Sunglass Hut 3416</t>
  </si>
  <si>
    <t>Philadelphia International Airport</t>
  </si>
  <si>
    <t>8500 Essington Ave</t>
  </si>
  <si>
    <t>Spc M-22</t>
  </si>
  <si>
    <t>Philadelphia</t>
  </si>
  <si>
    <t>215-492-2700</t>
  </si>
  <si>
    <t>8500 Essington Ave, Philadelphia, PA, 19153</t>
  </si>
  <si>
    <t>11/16/2012</t>
  </si>
  <si>
    <t>Sunglass Hut 3421</t>
  </si>
  <si>
    <t>Hershey Tanger Outlets</t>
  </si>
  <si>
    <t>148 Outlet Sq</t>
  </si>
  <si>
    <t>Hershey</t>
  </si>
  <si>
    <t>Dauphin</t>
  </si>
  <si>
    <t>717-534-1014</t>
  </si>
  <si>
    <t>148 Outlet Sq, Hershey, PA, 17033</t>
  </si>
  <si>
    <t>SoCal</t>
  </si>
  <si>
    <t>Promenade Temecula</t>
  </si>
  <si>
    <t>10/27/1999</t>
  </si>
  <si>
    <t>Sunglass Hut 3422</t>
  </si>
  <si>
    <t>40820 Winchester Rd</t>
  </si>
  <si>
    <t>Ste 1660</t>
  </si>
  <si>
    <t>Temecula</t>
  </si>
  <si>
    <t>92591-5521</t>
  </si>
  <si>
    <t>951-296-0899</t>
  </si>
  <si>
    <t>40820 Winchester Rd, Temecula, CA, 92591</t>
  </si>
  <si>
    <t>Fox River Mall</t>
  </si>
  <si>
    <t>2/15/1998</t>
  </si>
  <si>
    <t>Sunglass Hut 3427</t>
  </si>
  <si>
    <t>4301 W Wisconsin Ave</t>
  </si>
  <si>
    <t>Appleton</t>
  </si>
  <si>
    <t>54913-8605</t>
  </si>
  <si>
    <t>Outagamie</t>
  </si>
  <si>
    <t>920-991-1918</t>
  </si>
  <si>
    <t>4301 W Wisconsin Ave, Appleton, WI, 54913</t>
  </si>
  <si>
    <t>Grand Junction</t>
  </si>
  <si>
    <t>10/24/1997</t>
  </si>
  <si>
    <t>Sunglass Hut 3429</t>
  </si>
  <si>
    <t>Mesa Mall</t>
  </si>
  <si>
    <t>2424 US Hwy 6 &amp; 50</t>
  </si>
  <si>
    <t>970-257-9178</t>
  </si>
  <si>
    <t>2424 US Hwy 6 &amp; 50, Grand Junction, CO, 81505</t>
  </si>
  <si>
    <t>Sunglass Hut 3446</t>
  </si>
  <si>
    <t>Tampa Premium Outlets</t>
  </si>
  <si>
    <t>2382 Grand Cypress Dr</t>
  </si>
  <si>
    <t>Ste 983</t>
  </si>
  <si>
    <t>Lutz</t>
  </si>
  <si>
    <t>813-804-4255</t>
  </si>
  <si>
    <t>2382 Grand Cypress Dr, Lutz, FL, 33559</t>
  </si>
  <si>
    <t>Citrus Park Town Center</t>
  </si>
  <si>
    <t>Sunglass Hut 3450</t>
  </si>
  <si>
    <t>7961 Citrus Park Town Ctr</t>
  </si>
  <si>
    <t>Tampa</t>
  </si>
  <si>
    <t>813-926-4779</t>
  </si>
  <si>
    <t>7961 Citrus Park Town Ctr, Tampa, FL, 33625</t>
  </si>
  <si>
    <t>10/16/1998</t>
  </si>
  <si>
    <t>Sunglass Hut 3452</t>
  </si>
  <si>
    <t>Valley Fair Mall #B270</t>
  </si>
  <si>
    <t>2855 Stevens Creek Blvd</t>
  </si>
  <si>
    <t>Ste B265</t>
  </si>
  <si>
    <t>95050-6709</t>
  </si>
  <si>
    <t>408-244-0788</t>
  </si>
  <si>
    <t>2855 Stevens Creek Blvd, Santa Clara, CA, 95050</t>
  </si>
  <si>
    <t>10/21/1999</t>
  </si>
  <si>
    <t>Sunglass Hut 3453</t>
  </si>
  <si>
    <t>Collection Jersey Gardens</t>
  </si>
  <si>
    <t>651 Kaplowski Hwy</t>
  </si>
  <si>
    <t>Spc 1428</t>
  </si>
  <si>
    <t>Elizabeth</t>
  </si>
  <si>
    <t>Union</t>
  </si>
  <si>
    <t>908-289-7984</t>
  </si>
  <si>
    <t>651 Kaplowski Hwy, Elizabeth, NJ, 07201</t>
  </si>
  <si>
    <t>Visalia Mall</t>
  </si>
  <si>
    <t>3/21/1998</t>
  </si>
  <si>
    <t>Sunglass Hut 3458</t>
  </si>
  <si>
    <t>2031 S Mooney Blvd</t>
  </si>
  <si>
    <t>Spc K59</t>
  </si>
  <si>
    <t>Visalia</t>
  </si>
  <si>
    <t>93277-6241</t>
  </si>
  <si>
    <t>559-627-1859</t>
  </si>
  <si>
    <t>2031 S Mooney Blvd, Visalia, CA, 93277</t>
  </si>
  <si>
    <t>7/29/1998</t>
  </si>
  <si>
    <t>Sunglass Hut 3460</t>
  </si>
  <si>
    <t>Irvine Spectrum Center</t>
  </si>
  <si>
    <t>641 Spectrum Center Drive</t>
  </si>
  <si>
    <t>Irvine</t>
  </si>
  <si>
    <t>92618-2917</t>
  </si>
  <si>
    <t>949-453-8361</t>
  </si>
  <si>
    <t>641 Spectrum Center Drive, Irvine, CA, 92618</t>
  </si>
  <si>
    <t>Sunglasshut.com 3462</t>
  </si>
  <si>
    <t>Sunglasshut.com</t>
  </si>
  <si>
    <t>Concord Mills</t>
  </si>
  <si>
    <t>9/17/1999</t>
  </si>
  <si>
    <t>Sunglass Hut 3469</t>
  </si>
  <si>
    <t>8111 Concord Mills Blvd</t>
  </si>
  <si>
    <t>Ste 662</t>
  </si>
  <si>
    <t>Concord</t>
  </si>
  <si>
    <t>28027-6499</t>
  </si>
  <si>
    <t>Cabarrus</t>
  </si>
  <si>
    <t>704-979-1048</t>
  </si>
  <si>
    <t>8111 Concord Mills Blvd, Concord, NC, 28027</t>
  </si>
  <si>
    <t>10/28/1999</t>
  </si>
  <si>
    <t>Sunglass Hut 3470</t>
  </si>
  <si>
    <t>Katy Mills</t>
  </si>
  <si>
    <t>5000 Katy Mills Cir</t>
  </si>
  <si>
    <t>Spc #646</t>
  </si>
  <si>
    <t>Katy</t>
  </si>
  <si>
    <t>77494-8255</t>
  </si>
  <si>
    <t>281-644-2323</t>
  </si>
  <si>
    <t>5000 Katy Mills Cir, Katy, TX, 77494</t>
  </si>
  <si>
    <t>Aventura Mall</t>
  </si>
  <si>
    <t>9/18/1998</t>
  </si>
  <si>
    <t>Sunglass Hut 3476</t>
  </si>
  <si>
    <t>19575 Biscayne Blvd</t>
  </si>
  <si>
    <t>Ste 787</t>
  </si>
  <si>
    <t>Aventura</t>
  </si>
  <si>
    <t>33180-2344</t>
  </si>
  <si>
    <t>305-466-9353</t>
  </si>
  <si>
    <t>19575 Biscayne Blvd, Aventura, FL, 33180</t>
  </si>
  <si>
    <t>11/13/1998</t>
  </si>
  <si>
    <t>Sunglass Hut 3478</t>
  </si>
  <si>
    <t>Gallatin Valley Mall</t>
  </si>
  <si>
    <t>2825 W Main</t>
  </si>
  <si>
    <t>Ste K #4</t>
  </si>
  <si>
    <t>Bozeman</t>
  </si>
  <si>
    <t>MT</t>
  </si>
  <si>
    <t>59718-3927</t>
  </si>
  <si>
    <t>Gallatin</t>
  </si>
  <si>
    <t>406-587-8024</t>
  </si>
  <si>
    <t>2825 W Main, Bozeman, MT, 59718</t>
  </si>
  <si>
    <t>Macys.com 3538</t>
  </si>
  <si>
    <t>Macys.com</t>
  </si>
  <si>
    <t>Summit Mall</t>
  </si>
  <si>
    <t>11/18/2000</t>
  </si>
  <si>
    <t>Sunglass Hut 3540</t>
  </si>
  <si>
    <t>3265 W Market St</t>
  </si>
  <si>
    <t>Spc 486-A</t>
  </si>
  <si>
    <t>Fairlawn</t>
  </si>
  <si>
    <t>44333-3337</t>
  </si>
  <si>
    <t>330-869-9111</t>
  </si>
  <si>
    <t>3265 W Market St, Fairlawn, OH, 44333</t>
  </si>
  <si>
    <t>Sunglass Hut 3543</t>
  </si>
  <si>
    <t>The Gardens on El Paseo</t>
  </si>
  <si>
    <t>73-545 El Paseo</t>
  </si>
  <si>
    <t>Ste G1720</t>
  </si>
  <si>
    <t>Palm Desert</t>
  </si>
  <si>
    <t>760-674-4603</t>
  </si>
  <si>
    <t>73-545 El Paseo, Palm Desert, CA, 92260</t>
  </si>
  <si>
    <t>Sunglass Hut 3549</t>
  </si>
  <si>
    <t>Willowbrook Mall NJ</t>
  </si>
  <si>
    <t>1400 Willowbrook Mall</t>
  </si>
  <si>
    <t>Spc 1790</t>
  </si>
  <si>
    <t>Wayne</t>
  </si>
  <si>
    <t>Passaic</t>
  </si>
  <si>
    <t>973-890-4144</t>
  </si>
  <si>
    <t>1400 Willowbrook Mall, Wayne, NJ, 07470</t>
  </si>
  <si>
    <t>3/16/2017</t>
  </si>
  <si>
    <t>Sunglass Hut 3552</t>
  </si>
  <si>
    <t>The Outlet Shoppes Laredo</t>
  </si>
  <si>
    <t>1600 Water St</t>
  </si>
  <si>
    <t>Spc B440</t>
  </si>
  <si>
    <t>Laredo</t>
  </si>
  <si>
    <t>Webb</t>
  </si>
  <si>
    <t>956-796-0684</t>
  </si>
  <si>
    <t>1600 Water St, Laredo, TX, 78041</t>
  </si>
  <si>
    <t>12/16/2000</t>
  </si>
  <si>
    <t>Sunglass Hut 3553</t>
  </si>
  <si>
    <t>Deer Park Town Center</t>
  </si>
  <si>
    <t>20530 N Rand Rd</t>
  </si>
  <si>
    <t>Spc 220</t>
  </si>
  <si>
    <t>Barrington</t>
  </si>
  <si>
    <t>60010-7239</t>
  </si>
  <si>
    <t>847-438-9411</t>
  </si>
  <si>
    <t>20530 N Rand Rd, Barrington, IL, 60010</t>
  </si>
  <si>
    <t>Sunglass Hut 3562</t>
  </si>
  <si>
    <t>Dolphin Mall E290</t>
  </si>
  <si>
    <t>11401 NW 12th St</t>
  </si>
  <si>
    <t>Spc E 290</t>
  </si>
  <si>
    <t>305-592-3942</t>
  </si>
  <si>
    <t>11401 NW 12th St, Miami, FL, 33172</t>
  </si>
  <si>
    <t>Westfarms Mall</t>
  </si>
  <si>
    <t>2/15/2001</t>
  </si>
  <si>
    <t>Sunglass Hut 3569</t>
  </si>
  <si>
    <t>Westfarms Mall Lower</t>
  </si>
  <si>
    <t>124 Westfarms</t>
  </si>
  <si>
    <t>Hartford</t>
  </si>
  <si>
    <t>860-561-3437</t>
  </si>
  <si>
    <t>124 Westfarms, Farmington, CT, 06032</t>
  </si>
  <si>
    <t>Hartford, CT</t>
  </si>
  <si>
    <t>Sunglass Hut 3571</t>
  </si>
  <si>
    <t>The Waterfront</t>
  </si>
  <si>
    <t>122 W Bridge St</t>
  </si>
  <si>
    <t>Homestead</t>
  </si>
  <si>
    <t>412-461-3457</t>
  </si>
  <si>
    <t>122 W Bridge St, Homestead, PA, 15120</t>
  </si>
  <si>
    <t>Sunglass Hut 3572</t>
  </si>
  <si>
    <t>The Streets at Southpoint</t>
  </si>
  <si>
    <t>6910 Fayetteville Rd</t>
  </si>
  <si>
    <t>Ste 221</t>
  </si>
  <si>
    <t>Durham</t>
  </si>
  <si>
    <t>919-361-5408</t>
  </si>
  <si>
    <t>6910 Fayetteville Rd, Durham, NC, 27713</t>
  </si>
  <si>
    <t>Raleigh, NC</t>
  </si>
  <si>
    <t>10/14/2001</t>
  </si>
  <si>
    <t>Sunglass Hut 3573</t>
  </si>
  <si>
    <t>Lakeside Shopping Center</t>
  </si>
  <si>
    <t>3301 Veterans Memorial Blvd</t>
  </si>
  <si>
    <t>Metairie</t>
  </si>
  <si>
    <t>504-835-1607</t>
  </si>
  <si>
    <t>3301 Veterans Memorial Blvd, Metairie, LA, 70002</t>
  </si>
  <si>
    <t>Sunglass Hut 3579</t>
  </si>
  <si>
    <t>Chandler Fashion Center West</t>
  </si>
  <si>
    <t>3111 W Chandler Blvd</t>
  </si>
  <si>
    <t>Ste 2340</t>
  </si>
  <si>
    <t>480-726-0720</t>
  </si>
  <si>
    <t>3111 W Chandler Blvd, Chandler, AZ, 85226</t>
  </si>
  <si>
    <t>Sunglass Hut 3580</t>
  </si>
  <si>
    <t>The Mall at Wellington Green</t>
  </si>
  <si>
    <t>10300 Forrest Hill Blvd</t>
  </si>
  <si>
    <t>Spc 117</t>
  </si>
  <si>
    <t>Wellington</t>
  </si>
  <si>
    <t>Palm Beach</t>
  </si>
  <si>
    <t>561-795-4158</t>
  </si>
  <si>
    <t>10300 Forrest Hill Blvd, Wellington, FL, 33414</t>
  </si>
  <si>
    <t>11/21/2001</t>
  </si>
  <si>
    <t>Sunglass Hut 3581</t>
  </si>
  <si>
    <t>Desert Ridge Marketplace</t>
  </si>
  <si>
    <t>21001 N Tatum Blvd</t>
  </si>
  <si>
    <t>480-513-2527</t>
  </si>
  <si>
    <t>21001 N Tatum Blvd, Phoenix, AZ, 85050</t>
  </si>
  <si>
    <t>6/25/2001</t>
  </si>
  <si>
    <t>Sunglass Hut 3593</t>
  </si>
  <si>
    <t>The Village Shopping Center</t>
  </si>
  <si>
    <t>2875 Hwy 190</t>
  </si>
  <si>
    <t>Mandeville</t>
  </si>
  <si>
    <t>Saint Tammany</t>
  </si>
  <si>
    <t>985-624-4021</t>
  </si>
  <si>
    <t>2875 Hwy 190, Mandeville, LA, 70471</t>
  </si>
  <si>
    <t>6/30/2001</t>
  </si>
  <si>
    <t>Sunglass Hut 3597</t>
  </si>
  <si>
    <t>Jacksonville Mall</t>
  </si>
  <si>
    <t>Western Blvd Country Club Rd</t>
  </si>
  <si>
    <t>Onslow</t>
  </si>
  <si>
    <t>910-353-7734</t>
  </si>
  <si>
    <t>Western Blvd Country Club Rd, Jacksonville, NC, 28546</t>
  </si>
  <si>
    <t>Sunglass Hut 3614</t>
  </si>
  <si>
    <t>Sugarloaf Mills</t>
  </si>
  <si>
    <t>5900 Sugarloaf Pkwy</t>
  </si>
  <si>
    <t>Ste 564</t>
  </si>
  <si>
    <t>Lawrenceville</t>
  </si>
  <si>
    <t>Gwinnett</t>
  </si>
  <si>
    <t>678-847-5479</t>
  </si>
  <si>
    <t>5900 Sugarloaf Pkwy, Lawrenceville, GA, 30043</t>
  </si>
  <si>
    <t>5/13/2006</t>
  </si>
  <si>
    <t>Sunglass Hut 3615</t>
  </si>
  <si>
    <t>International Plaza and Bay Street</t>
  </si>
  <si>
    <t>2223 N Westshore Blvd</t>
  </si>
  <si>
    <t>#235</t>
  </si>
  <si>
    <t>813-353-1575</t>
  </si>
  <si>
    <t>2223 N Westshore Blvd, Tampa, FL, 33607</t>
  </si>
  <si>
    <t>Brea Mall</t>
  </si>
  <si>
    <t>Sunglass Hut 3633</t>
  </si>
  <si>
    <t>Brea Mall Lower</t>
  </si>
  <si>
    <t>1011B Brea Mall</t>
  </si>
  <si>
    <t>Brea</t>
  </si>
  <si>
    <t>714-674-5048</t>
  </si>
  <si>
    <t>1011B Brea Mall, Brea, CA, 92821</t>
  </si>
  <si>
    <t>Mall of Georgia</t>
  </si>
  <si>
    <t>Sunglass Hut 3644</t>
  </si>
  <si>
    <t>Mall of Georgia #1014</t>
  </si>
  <si>
    <t>3333 Buford Dr</t>
  </si>
  <si>
    <t>Ste 1014</t>
  </si>
  <si>
    <t>Buford</t>
  </si>
  <si>
    <t>30519-4930</t>
  </si>
  <si>
    <t>678-482-7275</t>
  </si>
  <si>
    <t>3333 Buford Dr, Buford, GA, 30519</t>
  </si>
  <si>
    <t>Northridge Fashion Center</t>
  </si>
  <si>
    <t>7/17/1997</t>
  </si>
  <si>
    <t>Sunglass Hut 3646</t>
  </si>
  <si>
    <t>Northridge Fashion Level 1</t>
  </si>
  <si>
    <t>9301 Tampa Ave</t>
  </si>
  <si>
    <t>Unit 109</t>
  </si>
  <si>
    <t>Northridge</t>
  </si>
  <si>
    <t>91324-2530</t>
  </si>
  <si>
    <t>818-772-1353</t>
  </si>
  <si>
    <t>9301 Tampa Ave, Northridge, CA, 91324</t>
  </si>
  <si>
    <t>The Westchester</t>
  </si>
  <si>
    <t>3/17/1995</t>
  </si>
  <si>
    <t>Sunglass Hut 3652</t>
  </si>
  <si>
    <t>125 Westchester Ave</t>
  </si>
  <si>
    <t>White Plains</t>
  </si>
  <si>
    <t>Westchester</t>
  </si>
  <si>
    <t>914-328-3020</t>
  </si>
  <si>
    <t>125 Westchester Ave, White Plains, NY, 10601</t>
  </si>
  <si>
    <t>Mall St Matthews</t>
  </si>
  <si>
    <t>3/22/1995</t>
  </si>
  <si>
    <t>Sunglass Hut 3653</t>
  </si>
  <si>
    <t>5000 Shelbyville Rd</t>
  </si>
  <si>
    <t>40207-3342</t>
  </si>
  <si>
    <t>502-896-8025</t>
  </si>
  <si>
    <t>5000 Shelbyville Rd, Louisville, KY, 40207</t>
  </si>
  <si>
    <t>Silver Sands Premium</t>
  </si>
  <si>
    <t>Sunglass Hut 3663</t>
  </si>
  <si>
    <t>Silver Sands Premium Outlets</t>
  </si>
  <si>
    <t>10676 Emerald Coast Pkwy W</t>
  </si>
  <si>
    <t>Destin</t>
  </si>
  <si>
    <t>Walton</t>
  </si>
  <si>
    <t>850-837-9002</t>
  </si>
  <si>
    <t>10676 Emerald Coast Pkwy W, Destin, FL, 32550</t>
  </si>
  <si>
    <t>Sunglass Hut 3668</t>
  </si>
  <si>
    <t>Galleria at Tyler Level 1</t>
  </si>
  <si>
    <t>1158 Galleria At Tyler</t>
  </si>
  <si>
    <t>92503-4135</t>
  </si>
  <si>
    <t>951-352-8799</t>
  </si>
  <si>
    <t>1158 Galleria At Tyler, Riverside, CA, 92503</t>
  </si>
  <si>
    <t>Augusta Mall</t>
  </si>
  <si>
    <t>12/22/1994</t>
  </si>
  <si>
    <t>Sunglass Hut 3672</t>
  </si>
  <si>
    <t>3450 Wrightsboro Rd</t>
  </si>
  <si>
    <t>Spc 1051</t>
  </si>
  <si>
    <t>Augusta</t>
  </si>
  <si>
    <t>30909-2516</t>
  </si>
  <si>
    <t>Richmond</t>
  </si>
  <si>
    <t>706-737-0660</t>
  </si>
  <si>
    <t>3450 Wrightsboro Rd, Augusta, GA, 30909</t>
  </si>
  <si>
    <t>8/15/1991</t>
  </si>
  <si>
    <t>Sunglass Hut 3677</t>
  </si>
  <si>
    <t>South Plains Mall D</t>
  </si>
  <si>
    <t>6002 Slide Rd</t>
  </si>
  <si>
    <t>D-11</t>
  </si>
  <si>
    <t>Lubbock</t>
  </si>
  <si>
    <t>806-792-2065</t>
  </si>
  <si>
    <t>6002 Slide Rd, Lubbock, TX, 79414</t>
  </si>
  <si>
    <t>11/23/2001</t>
  </si>
  <si>
    <t>Sunglass Hut 3682</t>
  </si>
  <si>
    <t>CityPlace</t>
  </si>
  <si>
    <t>700 S Rosemary Ave</t>
  </si>
  <si>
    <t>Ste 118</t>
  </si>
  <si>
    <t>West Palm Beach</t>
  </si>
  <si>
    <t>561-655-7219</t>
  </si>
  <si>
    <t>700 S Rosemary Ave, West Palm Beach, FL, 33401</t>
  </si>
  <si>
    <t>Sunglass Hut 3684</t>
  </si>
  <si>
    <t>Paddock Shops</t>
  </si>
  <si>
    <t>4290 Summit Plz Dr</t>
  </si>
  <si>
    <t>502-423-1589</t>
  </si>
  <si>
    <t>4290 Summit Plz Dr, Louisville, KY, 40241</t>
  </si>
  <si>
    <t>Sunglass Hut 3686</t>
  </si>
  <si>
    <t>The Citadel</t>
  </si>
  <si>
    <t>750 Citadel Dr E</t>
  </si>
  <si>
    <t>Ste 2032</t>
  </si>
  <si>
    <t>Colorado Springs</t>
  </si>
  <si>
    <t>80909-5342</t>
  </si>
  <si>
    <t>El Paso</t>
  </si>
  <si>
    <t>719-574-2234</t>
  </si>
  <si>
    <t>750 Citadel Dr E, Colorado Springs, CO, 80909</t>
  </si>
  <si>
    <t>Colorado Springs, CO</t>
  </si>
  <si>
    <t>3/29/1984</t>
  </si>
  <si>
    <t>Sunglass Hut 3687</t>
  </si>
  <si>
    <t>Chapel Hills Mall</t>
  </si>
  <si>
    <t>1710 Briargate Blvd</t>
  </si>
  <si>
    <t>Ste 141</t>
  </si>
  <si>
    <t>80920-3449</t>
  </si>
  <si>
    <t>719-598-9671</t>
  </si>
  <si>
    <t>1710 Briargate Blvd, Colorado Springs, CO, 80920</t>
  </si>
  <si>
    <t>8/16/1990</t>
  </si>
  <si>
    <t>Sunglass Hut 3688</t>
  </si>
  <si>
    <t>Killeen Mall</t>
  </si>
  <si>
    <t>2100 SWS Young Dr</t>
  </si>
  <si>
    <t>Ste 1084</t>
  </si>
  <si>
    <t>Killeen</t>
  </si>
  <si>
    <t>76543-5361</t>
  </si>
  <si>
    <t>Bell</t>
  </si>
  <si>
    <t>254-699-7722</t>
  </si>
  <si>
    <t>2100 SWS Young Dr, Killeen, TX, 76543</t>
  </si>
  <si>
    <t>Sunglass Hut 3691</t>
  </si>
  <si>
    <t>Pueblo Mall</t>
  </si>
  <si>
    <t>3235 Dillon Dr</t>
  </si>
  <si>
    <t># H-13</t>
  </si>
  <si>
    <t>Pueblo</t>
  </si>
  <si>
    <t>81008-1005</t>
  </si>
  <si>
    <t>719-542-3282</t>
  </si>
  <si>
    <t>3235 Dillon Dr, Pueblo, CO, 81008</t>
  </si>
  <si>
    <t>7/19/1995</t>
  </si>
  <si>
    <t>Sunglass Hut 3698</t>
  </si>
  <si>
    <t>Wyoming Valley Mall</t>
  </si>
  <si>
    <t>29 Wyoming Valley Mall</t>
  </si>
  <si>
    <t>Spc 240</t>
  </si>
  <si>
    <t>Wilkes-Barre</t>
  </si>
  <si>
    <t>Luzerne</t>
  </si>
  <si>
    <t>570-826-1473</t>
  </si>
  <si>
    <t>29 Wyoming Valley Mall , Wilkes-Barre, PA, 18702</t>
  </si>
  <si>
    <t>Sunglass Hut 3705</t>
  </si>
  <si>
    <t>Fashion Square</t>
  </si>
  <si>
    <t>14006 Riverside Dr</t>
  </si>
  <si>
    <t>Ste 220</t>
  </si>
  <si>
    <t>Sherman Oaks</t>
  </si>
  <si>
    <t>91423-6358</t>
  </si>
  <si>
    <t>818-906-7645</t>
  </si>
  <si>
    <t>14006 Riverside Dr, Sherman Oaks, CA, 91423</t>
  </si>
  <si>
    <t>Sunglass Hut 3709</t>
  </si>
  <si>
    <t>72-840 Hwy 111</t>
  </si>
  <si>
    <t>#V437</t>
  </si>
  <si>
    <t>760-779-1895</t>
  </si>
  <si>
    <t>72-840 Hwy 111, Palm Desert, CA, 92260</t>
  </si>
  <si>
    <t>Sunglass Hut 3710</t>
  </si>
  <si>
    <t>The Gardens Mall #Q202</t>
  </si>
  <si>
    <t>3101 PGA Blvd</t>
  </si>
  <si>
    <t>Spc Q202</t>
  </si>
  <si>
    <t>Palm Beach Gardens</t>
  </si>
  <si>
    <t>33410-2818</t>
  </si>
  <si>
    <t>561-775-1786</t>
  </si>
  <si>
    <t>3101 PGA Blvd, Palm Beach Gardens, FL, 33410</t>
  </si>
  <si>
    <t>2/15/1994</t>
  </si>
  <si>
    <t>Sunglass Hut 3712</t>
  </si>
  <si>
    <t>Brandon Town Center</t>
  </si>
  <si>
    <t>459 Brandon Town Ctr</t>
  </si>
  <si>
    <t>Spc 404</t>
  </si>
  <si>
    <t>Brandon</t>
  </si>
  <si>
    <t>813-685-9581</t>
  </si>
  <si>
    <t>459 Brandon Town Ctr, Brandon, FL, 33511</t>
  </si>
  <si>
    <t>Towson Town Center</t>
  </si>
  <si>
    <t>10/16/1991</t>
  </si>
  <si>
    <t>Sunglass Hut 3717</t>
  </si>
  <si>
    <t>Towson Town Center #354</t>
  </si>
  <si>
    <t>825 Dulaney Valley Rd</t>
  </si>
  <si>
    <t>Ste 354</t>
  </si>
  <si>
    <t>Towson</t>
  </si>
  <si>
    <t>21204-1049</t>
  </si>
  <si>
    <t>410-337-9217</t>
  </si>
  <si>
    <t>825 Dulaney Valley Rd, Towson, MD, 21204</t>
  </si>
  <si>
    <t>Sunglass Hut 3719</t>
  </si>
  <si>
    <t>Burbank Town Center</t>
  </si>
  <si>
    <t>201 E Magnolia Blvd</t>
  </si>
  <si>
    <t>Ste 286</t>
  </si>
  <si>
    <t>Burbank</t>
  </si>
  <si>
    <t>818-559-7421</t>
  </si>
  <si>
    <t>201 E Magnolia Blvd, Burbank, CA, 91502</t>
  </si>
  <si>
    <t>St Louis Galleria</t>
  </si>
  <si>
    <t>12/16/1988</t>
  </si>
  <si>
    <t>Sunglass Hut 3721</t>
  </si>
  <si>
    <t>St Louis Galleria Level 1</t>
  </si>
  <si>
    <t>1146 Saint Louis Galleria</t>
  </si>
  <si>
    <t>63117-1159</t>
  </si>
  <si>
    <t>314-863-3468</t>
  </si>
  <si>
    <t>1146 Saint Louis Galleria, Saint Louis, MO, 63117</t>
  </si>
  <si>
    <t>Sunglass Hut 3729</t>
  </si>
  <si>
    <t>Park Meadows Mall #2145</t>
  </si>
  <si>
    <t>8505 Park Meadows Ctr Dr</t>
  </si>
  <si>
    <t>Ste 2145</t>
  </si>
  <si>
    <t>Lone Tree</t>
  </si>
  <si>
    <t>Douglas</t>
  </si>
  <si>
    <t>303-790-4957</t>
  </si>
  <si>
    <t>8505 Park Meadows Ctr Dr, Lone Tree, CO, 80124</t>
  </si>
  <si>
    <t>Viewmont Mall</t>
  </si>
  <si>
    <t>Sunglass Hut 3730</t>
  </si>
  <si>
    <t>100 Viewmont Mall</t>
  </si>
  <si>
    <t>#K13</t>
  </si>
  <si>
    <t>Scranton</t>
  </si>
  <si>
    <t>Lackawanna</t>
  </si>
  <si>
    <t>570-961-2321</t>
  </si>
  <si>
    <t>100 Viewmont Mall, Scranton, PA, 18508</t>
  </si>
  <si>
    <t>10/25/1991</t>
  </si>
  <si>
    <t>Sunglass Hut 3731</t>
  </si>
  <si>
    <t>Staten Island Mall</t>
  </si>
  <si>
    <t>2655 Richmond Ave</t>
  </si>
  <si>
    <t># T105</t>
  </si>
  <si>
    <t>Staten Island</t>
  </si>
  <si>
    <t>10314-5821</t>
  </si>
  <si>
    <t>718-370-9606</t>
  </si>
  <si>
    <t>2655 Richmond Ave, Staten Island, NY, 10314</t>
  </si>
  <si>
    <t>9/16/1995</t>
  </si>
  <si>
    <t>Sunglass Hut 3732</t>
  </si>
  <si>
    <t>Ocean City Tanger Outlets</t>
  </si>
  <si>
    <t>12741 Ocean Gateway</t>
  </si>
  <si>
    <t>Ocean City</t>
  </si>
  <si>
    <t>21842-9554</t>
  </si>
  <si>
    <t>Worcester</t>
  </si>
  <si>
    <t>410-213-2249</t>
  </si>
  <si>
    <t>12741 Ocean Gateway, Ocean City, MD, 21842</t>
  </si>
  <si>
    <t>11/30/1989</t>
  </si>
  <si>
    <t>Sunglass Hut 3733</t>
  </si>
  <si>
    <t>Valley Hills Mall</t>
  </si>
  <si>
    <t>1960 Hwy 70 SE</t>
  </si>
  <si>
    <t>Spc 152</t>
  </si>
  <si>
    <t>Hickory</t>
  </si>
  <si>
    <t>Catawba</t>
  </si>
  <si>
    <t>828-328-2554</t>
  </si>
  <si>
    <t>1960 Hwy 70 SE, Hickory, NC, 28602</t>
  </si>
  <si>
    <t>2/14/2014</t>
  </si>
  <si>
    <t>Sunglass Hut 3738</t>
  </si>
  <si>
    <t>Palm Beach Fashion Outlets</t>
  </si>
  <si>
    <t>1781 Palm Beach Lakes Blvd</t>
  </si>
  <si>
    <t>#w227</t>
  </si>
  <si>
    <t>561-687-9606</t>
  </si>
  <si>
    <t>1781 Palm Beach Lakes Blvd, West Palm Beach, FL, 33401</t>
  </si>
  <si>
    <t>3/31/1995</t>
  </si>
  <si>
    <t>Sunglass Hut 3740</t>
  </si>
  <si>
    <t>Oakbrook Center</t>
  </si>
  <si>
    <t>61 Oakbrook Ctr</t>
  </si>
  <si>
    <t>Oak Brook</t>
  </si>
  <si>
    <t>60523-9009</t>
  </si>
  <si>
    <t>Dupage</t>
  </si>
  <si>
    <t>630-954-5801</t>
  </si>
  <si>
    <t>61 Oakbrook Ctr, Oak Brook, IL, 60523</t>
  </si>
  <si>
    <t>Broadway at the Beach</t>
  </si>
  <si>
    <t>Sunglass Hut 3742</t>
  </si>
  <si>
    <t>Broadway at the Beach South</t>
  </si>
  <si>
    <t>1209 Celebrity Cir</t>
  </si>
  <si>
    <t>Unit J141</t>
  </si>
  <si>
    <t>Myrtle Beach</t>
  </si>
  <si>
    <t>29577-7403</t>
  </si>
  <si>
    <t>843-448-3723</t>
  </si>
  <si>
    <t>1209 Celebrity Cir, Myrtle Beach, SC, 29577</t>
  </si>
  <si>
    <t>Tanger Outlets Myrtle Beach</t>
  </si>
  <si>
    <t>Sunglass Hut 3746</t>
  </si>
  <si>
    <t>Myrtle Beach Tanger #D110</t>
  </si>
  <si>
    <t>4630 Factory Stores Blvd</t>
  </si>
  <si>
    <t>Ste D110</t>
  </si>
  <si>
    <t>29579-9441</t>
  </si>
  <si>
    <t>843-236-5079</t>
  </si>
  <si>
    <t>4630 Factory Stores Blvd, Myrtle Beach, SC, 29579</t>
  </si>
  <si>
    <t>Sunglass Hut 3749</t>
  </si>
  <si>
    <t>Coastland Center J10</t>
  </si>
  <si>
    <t>1922 9th St N</t>
  </si>
  <si>
    <t>Spc J10</t>
  </si>
  <si>
    <t>Naples</t>
  </si>
  <si>
    <t>34102-5228</t>
  </si>
  <si>
    <t>Collier</t>
  </si>
  <si>
    <t>239-649-4141</t>
  </si>
  <si>
    <t>1922 9th St N, Naples, FL, 34102</t>
  </si>
  <si>
    <t>Sunglass Hut 3755</t>
  </si>
  <si>
    <t>Fashion Outlets of Niagara Falls</t>
  </si>
  <si>
    <t>1770 Military Rd</t>
  </si>
  <si>
    <t>Spc 116</t>
  </si>
  <si>
    <t>Niagara Falls</t>
  </si>
  <si>
    <t>14304-1770</t>
  </si>
  <si>
    <t>Niagara</t>
  </si>
  <si>
    <t>716-298-4536</t>
  </si>
  <si>
    <t>1770 Military Rd, Niagara Falls, NY, 14304</t>
  </si>
  <si>
    <t>Toronto, ON</t>
  </si>
  <si>
    <t>Sunglass Hut 3756</t>
  </si>
  <si>
    <t>Finger Lakes Premium Outlets</t>
  </si>
  <si>
    <t>655 Route 318</t>
  </si>
  <si>
    <t>Spc #25A</t>
  </si>
  <si>
    <t>Waterloo</t>
  </si>
  <si>
    <t>Seneca</t>
  </si>
  <si>
    <t>315-539-5514</t>
  </si>
  <si>
    <t>655 Route 318, Waterloo, NY, 13165</t>
  </si>
  <si>
    <t>Sunglass Hut 3757</t>
  </si>
  <si>
    <t>Washington Square</t>
  </si>
  <si>
    <t>9348 SW Washington Sq Rd</t>
  </si>
  <si>
    <t>Tigard</t>
  </si>
  <si>
    <t>97223-4448</t>
  </si>
  <si>
    <t>503-968-8757</t>
  </si>
  <si>
    <t>9348 SW Washington Sq Rd, Tigard, OR, 97223</t>
  </si>
  <si>
    <t>8/22/2013</t>
  </si>
  <si>
    <t>Sunglass Hut 3760</t>
  </si>
  <si>
    <t>St Louis Premium #866</t>
  </si>
  <si>
    <t>18511 Outlet Blvd</t>
  </si>
  <si>
    <t>Spc #866</t>
  </si>
  <si>
    <t>Chesterfield</t>
  </si>
  <si>
    <t>636-778-2025</t>
  </si>
  <si>
    <t>18511 Outlet Blvd, Chesterfield, MO, 63005</t>
  </si>
  <si>
    <t>Sunglass Hut 3761</t>
  </si>
  <si>
    <t>Glenbrook Square Mall</t>
  </si>
  <si>
    <t>4201 Coldwater Rd</t>
  </si>
  <si>
    <t>Spc L13</t>
  </si>
  <si>
    <t>Fort Wayne</t>
  </si>
  <si>
    <t>46805-1113</t>
  </si>
  <si>
    <t>Allen</t>
  </si>
  <si>
    <t>260-484-1471</t>
  </si>
  <si>
    <t>4201 Coldwater Rd, Fort Wayne, IN, 46805</t>
  </si>
  <si>
    <t>6/27/1997</t>
  </si>
  <si>
    <t>Sunglass Hut 3764</t>
  </si>
  <si>
    <t>Lee Premium Outlets</t>
  </si>
  <si>
    <t>17 Premium Outlets Blvd</t>
  </si>
  <si>
    <t>Ste 620</t>
  </si>
  <si>
    <t>01238-9035</t>
  </si>
  <si>
    <t>Berkshire</t>
  </si>
  <si>
    <t>413-243-4235</t>
  </si>
  <si>
    <t>17 Premium Outlets Blvd, Lee, MA, 01238</t>
  </si>
  <si>
    <t>2/23/1995</t>
  </si>
  <si>
    <t>Sunglass Hut 3771</t>
  </si>
  <si>
    <t>Camarillo Premium #508</t>
  </si>
  <si>
    <t>740 Ventura Blvd</t>
  </si>
  <si>
    <t>Ste 508</t>
  </si>
  <si>
    <t>Camarillo</t>
  </si>
  <si>
    <t>93010-5847</t>
  </si>
  <si>
    <t>805-484-3799</t>
  </si>
  <si>
    <t>740 Ventura Blvd, Camarillo, CA, 93010</t>
  </si>
  <si>
    <t>2/27/2014</t>
  </si>
  <si>
    <t>Sunglass Hut 3776</t>
  </si>
  <si>
    <t>Fig at Seventh</t>
  </si>
  <si>
    <t>735 South Figueroa St</t>
  </si>
  <si>
    <t>Spc 204</t>
  </si>
  <si>
    <t>213-627-7612</t>
  </si>
  <si>
    <t>735 South Figueroa St, Los Angeles, CA, 90017</t>
  </si>
  <si>
    <t>Sunglass Hut 3779</t>
  </si>
  <si>
    <t>Parkway Mall</t>
  </si>
  <si>
    <t>807 Parkway Plz</t>
  </si>
  <si>
    <t>El Cajon</t>
  </si>
  <si>
    <t>92020-2536</t>
  </si>
  <si>
    <t>619-590-1005</t>
  </si>
  <si>
    <t>807 Parkway Plz, El Cajon, CA, 92020</t>
  </si>
  <si>
    <t>8/19/2001</t>
  </si>
  <si>
    <t>Sunglass Hut 3850</t>
  </si>
  <si>
    <t>Chestnut Street</t>
  </si>
  <si>
    <t>1705 Chestnut St.</t>
  </si>
  <si>
    <t>215-569-0605</t>
  </si>
  <si>
    <t>1705 Chestnut St., Philadelphia, PA, 19103</t>
  </si>
  <si>
    <t>10/17/1998</t>
  </si>
  <si>
    <t>Sunglass Hut 3853</t>
  </si>
  <si>
    <t>Hamilton Place</t>
  </si>
  <si>
    <t>2100 Hamilton Pl Blvd</t>
  </si>
  <si>
    <t>Spc 113</t>
  </si>
  <si>
    <t>Chattanooga</t>
  </si>
  <si>
    <t>Hamilton</t>
  </si>
  <si>
    <t>423-899-2227</t>
  </si>
  <si>
    <t>2100 Hamilton Pl Blvd, Chattanooga, TN, 37421</t>
  </si>
  <si>
    <t>Sunglass Hut 3895</t>
  </si>
  <si>
    <t>La Plaza Mall #M01</t>
  </si>
  <si>
    <t>2200 S 10th St</t>
  </si>
  <si>
    <t>M01</t>
  </si>
  <si>
    <t>Mcallen</t>
  </si>
  <si>
    <t>Hidalgo</t>
  </si>
  <si>
    <t>956-682-4895</t>
  </si>
  <si>
    <t>2200 S 10th St, Mcallen, TX, 78503</t>
  </si>
  <si>
    <t>7/31/2015</t>
  </si>
  <si>
    <t>Sunglass Hut 3912</t>
  </si>
  <si>
    <t>Grand Rapids Tanger Outlets</t>
  </si>
  <si>
    <t>350 84th St SW</t>
  </si>
  <si>
    <t>Ste 945</t>
  </si>
  <si>
    <t>Bryon Center</t>
  </si>
  <si>
    <t>Kent</t>
  </si>
  <si>
    <t>616-583-0884</t>
  </si>
  <si>
    <t>350 84th St SW, Bryon Center, MI, 49315</t>
  </si>
  <si>
    <t>Grand Rapids, MI</t>
  </si>
  <si>
    <t>9/26/1994</t>
  </si>
  <si>
    <t>Sunglass Hut 3915</t>
  </si>
  <si>
    <t>Pearlridge Center</t>
  </si>
  <si>
    <t>98-1005 Moanalua Rd</t>
  </si>
  <si>
    <t>Ste 119</t>
  </si>
  <si>
    <t>Aiea</t>
  </si>
  <si>
    <t>808-486-8571</t>
  </si>
  <si>
    <t>98-1005 Moanalua Rd, Aiea, HI, 96701</t>
  </si>
  <si>
    <t>10/23/2014</t>
  </si>
  <si>
    <t>Sunglass Hut 3918</t>
  </si>
  <si>
    <t>Branson Tanger Outlets</t>
  </si>
  <si>
    <t>300 Tanger Blvd</t>
  </si>
  <si>
    <t>Spc 530</t>
  </si>
  <si>
    <t>Branson</t>
  </si>
  <si>
    <t>Taney</t>
  </si>
  <si>
    <t>417-336-1142</t>
  </si>
  <si>
    <t>300 Tanger Blvd, Branson, MO, 65616</t>
  </si>
  <si>
    <t>Sunglass Hut 3924</t>
  </si>
  <si>
    <t>Broward Mall</t>
  </si>
  <si>
    <t>8000 W Broward Blvd</t>
  </si>
  <si>
    <t>Spc 408</t>
  </si>
  <si>
    <t>Plantation</t>
  </si>
  <si>
    <t>954-693-8725</t>
  </si>
  <si>
    <t>8000 W Broward Blvd, Plantation, FL, 33388</t>
  </si>
  <si>
    <t>Sunglass Hut 3927</t>
  </si>
  <si>
    <t>University Village</t>
  </si>
  <si>
    <t>2609 NE 46th St</t>
  </si>
  <si>
    <t>206-525-0417</t>
  </si>
  <si>
    <t>2609 NE 46th St, Seattle, WA, 98105</t>
  </si>
  <si>
    <t>Sunglass Hut 3929</t>
  </si>
  <si>
    <t>Antelope Valley Mall</t>
  </si>
  <si>
    <t>1233 W Ave P</t>
  </si>
  <si>
    <t>Ste 917</t>
  </si>
  <si>
    <t>Palmdale</t>
  </si>
  <si>
    <t>93551-3951</t>
  </si>
  <si>
    <t>661-267-1034</t>
  </si>
  <si>
    <t>1233 W Ave P, Palmdale, CA, 93551</t>
  </si>
  <si>
    <t>Sunglass Hut 3930</t>
  </si>
  <si>
    <t>Stonewood Center</t>
  </si>
  <si>
    <t>334 Stonewood St</t>
  </si>
  <si>
    <t># G-3</t>
  </si>
  <si>
    <t>Downey</t>
  </si>
  <si>
    <t>90241-3909</t>
  </si>
  <si>
    <t>562-861-7796</t>
  </si>
  <si>
    <t>334 Stonewood St, Downey, CA, 90241</t>
  </si>
  <si>
    <t>Mall of Victor Valley</t>
  </si>
  <si>
    <t>Sunglass Hut 3931</t>
  </si>
  <si>
    <t>14400 Bear Valley Rd</t>
  </si>
  <si>
    <t># R-5</t>
  </si>
  <si>
    <t>Victorville</t>
  </si>
  <si>
    <t>92392-5470</t>
  </si>
  <si>
    <t>760-241-6565</t>
  </si>
  <si>
    <t>14400 Bear Valley Rd, Victorville, CA, 92392</t>
  </si>
  <si>
    <t>4/14/2006</t>
  </si>
  <si>
    <t>Sunglass Hut 3933</t>
  </si>
  <si>
    <t>Kukui Grove Center</t>
  </si>
  <si>
    <t>3-2600 Kaumualii Hwy</t>
  </si>
  <si>
    <t>Lihue</t>
  </si>
  <si>
    <t>96766-2040</t>
  </si>
  <si>
    <t>808-246-6302</t>
  </si>
  <si>
    <t>3-2600 Kaumualii Hwy, Lihue, HI, 96766</t>
  </si>
  <si>
    <t>10/26/1994</t>
  </si>
  <si>
    <t>Sunglass Hut 3939</t>
  </si>
  <si>
    <t>Greenville Mall</t>
  </si>
  <si>
    <t>714 SE Greenville Blvd</t>
  </si>
  <si>
    <t>Ste T-1</t>
  </si>
  <si>
    <t>Pitt</t>
  </si>
  <si>
    <t>252-321-2514</t>
  </si>
  <si>
    <t>714 SE Greenville Blvd, Greenville, NC, 27858</t>
  </si>
  <si>
    <t>The Mall at Millenia</t>
  </si>
  <si>
    <t>10/14/2002</t>
  </si>
  <si>
    <t>Sunglass Hut 3945</t>
  </si>
  <si>
    <t>4200 Conroy Rd</t>
  </si>
  <si>
    <t>Spc E115</t>
  </si>
  <si>
    <t>407-352-7648</t>
  </si>
  <si>
    <t>4200 Conroy Rd, Orlando, FL, 32839</t>
  </si>
  <si>
    <t>Colorado Mills</t>
  </si>
  <si>
    <t>11/14/2002</t>
  </si>
  <si>
    <t>Sunglass Hut 3946</t>
  </si>
  <si>
    <t>Colorado Mills West</t>
  </si>
  <si>
    <t>14500 W Colfax Ave</t>
  </si>
  <si>
    <t>Spc 430</t>
  </si>
  <si>
    <t>Lakewood</t>
  </si>
  <si>
    <t>303-278-0243</t>
  </si>
  <si>
    <t>14500 W Colfax Ave, Lakewood, CO, 80401</t>
  </si>
  <si>
    <t>Sunglass Hut 3952</t>
  </si>
  <si>
    <t>5673 Bay Street</t>
  </si>
  <si>
    <t>5673 Bay St</t>
  </si>
  <si>
    <t>Emeryville</t>
  </si>
  <si>
    <t>510-658-8627</t>
  </si>
  <si>
    <t>5673 Bay St, Emeryville, CA, 94608</t>
  </si>
  <si>
    <t>SouthPark</t>
  </si>
  <si>
    <t>9/25/2002</t>
  </si>
  <si>
    <t>Sunglass Hut 3958</t>
  </si>
  <si>
    <t>SouthPark #B4</t>
  </si>
  <si>
    <t>4400 Sharon Rd</t>
  </si>
  <si>
    <t>G31B</t>
  </si>
  <si>
    <t>704-442-0238</t>
  </si>
  <si>
    <t>4400 Sharon Rd, Charlotte, NC, 28211</t>
  </si>
  <si>
    <t>10/16/2014</t>
  </si>
  <si>
    <t>Sunglass Hut 3961</t>
  </si>
  <si>
    <t>University Town Center</t>
  </si>
  <si>
    <t>140 University Town Center Dr</t>
  </si>
  <si>
    <t>Ste 130</t>
  </si>
  <si>
    <t>Sarasota</t>
  </si>
  <si>
    <t>Manatee</t>
  </si>
  <si>
    <t>941-702-9929</t>
  </si>
  <si>
    <t>140 University Town Center Dr, Sarasota, FL, 34243</t>
  </si>
  <si>
    <t>Sunglass Hut 3962</t>
  </si>
  <si>
    <t>Hulen Mall #2145</t>
  </si>
  <si>
    <t>4800 S Hulen St</t>
  </si>
  <si>
    <t>76132-1417</t>
  </si>
  <si>
    <t>817-346-2233</t>
  </si>
  <si>
    <t>4800 S Hulen St, Fort Worth, TX, 76132</t>
  </si>
  <si>
    <t>9/17/2002</t>
  </si>
  <si>
    <t>Sunglass Hut 3963</t>
  </si>
  <si>
    <t>West County Center</t>
  </si>
  <si>
    <t>162 W County Rd</t>
  </si>
  <si>
    <t>Spc 2242</t>
  </si>
  <si>
    <t>Des Peres</t>
  </si>
  <si>
    <t>314-965-6777</t>
  </si>
  <si>
    <t>162 W County Rd, Des Peres, MO, 63131</t>
  </si>
  <si>
    <t>2/17/1994</t>
  </si>
  <si>
    <t>Sunglass Hut 3965</t>
  </si>
  <si>
    <t>Hillsdale Shopping Center</t>
  </si>
  <si>
    <t>405 Hillsdale Mall</t>
  </si>
  <si>
    <t>Spc 2116</t>
  </si>
  <si>
    <t>San Mateo</t>
  </si>
  <si>
    <t>94403-3428</t>
  </si>
  <si>
    <t>650-638-1025</t>
  </si>
  <si>
    <t>405 Hillsdale Mall, San Mateo, CA, 94403</t>
  </si>
  <si>
    <t>Sunglass Hut 3966</t>
  </si>
  <si>
    <t>Yorktown Center</t>
  </si>
  <si>
    <t>203 Yorktown Ctr</t>
  </si>
  <si>
    <t>Ste. 154</t>
  </si>
  <si>
    <t>Lombard</t>
  </si>
  <si>
    <t>630-953-0801</t>
  </si>
  <si>
    <t>203 Yorktown Ctr, Lombard, IL, 60148</t>
  </si>
  <si>
    <t>Sunglass Hut 3970</t>
  </si>
  <si>
    <t>Nebraska Crossing Outlets</t>
  </si>
  <si>
    <t>21355 Nebraska Crossing Dr</t>
  </si>
  <si>
    <t>Ste F113</t>
  </si>
  <si>
    <t>Gretna</t>
  </si>
  <si>
    <t>NE</t>
  </si>
  <si>
    <t>Sarpy</t>
  </si>
  <si>
    <t>402-332-3813</t>
  </si>
  <si>
    <t>21355 Nebraska Crossing Dr, Gretna, NE, 68028</t>
  </si>
  <si>
    <t>Omaha, NE</t>
  </si>
  <si>
    <t>Sunglass Hut 3980</t>
  </si>
  <si>
    <t>Outlet Shoppes at Atlanta #495</t>
  </si>
  <si>
    <t>915 Ridgewalk Pkwy</t>
  </si>
  <si>
    <t>Ste 495</t>
  </si>
  <si>
    <t>Woodstock</t>
  </si>
  <si>
    <t>Cherokee</t>
  </si>
  <si>
    <t>678-494-4402</t>
  </si>
  <si>
    <t>915 Ridgewalk Pkwy, Woodstock, GA, 30188</t>
  </si>
  <si>
    <t>Sunglass Hut 4020</t>
  </si>
  <si>
    <t>The Mall Barnes Crossing</t>
  </si>
  <si>
    <t>1001 Barnes Crossing Rd</t>
  </si>
  <si>
    <t>#21</t>
  </si>
  <si>
    <t>Tupelo</t>
  </si>
  <si>
    <t>38804-0916</t>
  </si>
  <si>
    <t>662-680-3120</t>
  </si>
  <si>
    <t>1001 Barnes Crossing Rd, Tupelo, MS, 38804</t>
  </si>
  <si>
    <t>Sunglass Hut 4022</t>
  </si>
  <si>
    <t>356 North Beverly Drive</t>
  </si>
  <si>
    <t>356 N Beverly Dr</t>
  </si>
  <si>
    <t>Beverly Hills</t>
  </si>
  <si>
    <t>310-205-3927</t>
  </si>
  <si>
    <t>356 N Beverly Dr, Beverly Hills, CA, 90210</t>
  </si>
  <si>
    <t>10/16/2002</t>
  </si>
  <si>
    <t>Sunglass Hut 4025</t>
  </si>
  <si>
    <t>Parkway Place</t>
  </si>
  <si>
    <t>2801 Memorial Pkwy</t>
  </si>
  <si>
    <t>Unit #K-2</t>
  </si>
  <si>
    <t>Huntsville</t>
  </si>
  <si>
    <t>256-533-8794</t>
  </si>
  <si>
    <t>2801 Memorial Pkwy, Huntsville, AL, 35801</t>
  </si>
  <si>
    <t>Fashion Show Mall</t>
  </si>
  <si>
    <t>11/22/1989</t>
  </si>
  <si>
    <t>Sunglass Hut 4026</t>
  </si>
  <si>
    <t>Fashion Show Mall #2795</t>
  </si>
  <si>
    <t>3200 Las Vegas Blvd S</t>
  </si>
  <si>
    <t>Spc 2795</t>
  </si>
  <si>
    <t>702-733-9331</t>
  </si>
  <si>
    <t>3200 Las Vegas Blvd S, Las Vegas, NV, 89109</t>
  </si>
  <si>
    <t>Sunglass Hut 4029</t>
  </si>
  <si>
    <t>Cherry Creek Shoppng Lower</t>
  </si>
  <si>
    <t>3000 E 1st Ave</t>
  </si>
  <si>
    <t>Ste 128</t>
  </si>
  <si>
    <t>80206-5615</t>
  </si>
  <si>
    <t>303-399-5889</t>
  </si>
  <si>
    <t>3000 E 1st Ave, Denver, CO, 80206</t>
  </si>
  <si>
    <t>Sunglass Hut 4031</t>
  </si>
  <si>
    <t>Westfarms Mall Upper</t>
  </si>
  <si>
    <t>337 Westfarms</t>
  </si>
  <si>
    <t>06032-2615</t>
  </si>
  <si>
    <t>860-521-2064</t>
  </si>
  <si>
    <t>337 Westfarms, Farmington, CT, 06032</t>
  </si>
  <si>
    <t>Sunglass Hut 4036</t>
  </si>
  <si>
    <t>Beachwood Place Mall</t>
  </si>
  <si>
    <t>26300 Cedar Rd</t>
  </si>
  <si>
    <t>Spc 2265</t>
  </si>
  <si>
    <t>Beachwood</t>
  </si>
  <si>
    <t>44122-1108</t>
  </si>
  <si>
    <t>216-765-0300</t>
  </si>
  <si>
    <t>26300 Cedar Rd, Beachwood, OH, 44122</t>
  </si>
  <si>
    <t>Queen's Center</t>
  </si>
  <si>
    <t>Sunglass Hut 4037</t>
  </si>
  <si>
    <t>9015 Queens Blvd</t>
  </si>
  <si>
    <t>Elmhurst</t>
  </si>
  <si>
    <t>11373-4900</t>
  </si>
  <si>
    <t>Queens</t>
  </si>
  <si>
    <t>718-699-7900</t>
  </si>
  <si>
    <t>9015 Queens Blvd, Elmhurst, NY, 11373</t>
  </si>
  <si>
    <t>6/28/2002</t>
  </si>
  <si>
    <t>Sunglass Hut 4039</t>
  </si>
  <si>
    <t>Myrtle Beach Tanger #870</t>
  </si>
  <si>
    <t>10827 Kings Rd</t>
  </si>
  <si>
    <t>Ste 870</t>
  </si>
  <si>
    <t>843-449-8831</t>
  </si>
  <si>
    <t>10827 Kings Rd, Myrtle Beach, SC, 29572</t>
  </si>
  <si>
    <t>1804252.8</t>
  </si>
  <si>
    <t>10/15/1993</t>
  </si>
  <si>
    <t>Sunglass Hut 4042</t>
  </si>
  <si>
    <t>Prudential Center</t>
  </si>
  <si>
    <t>800 Boylston St</t>
  </si>
  <si>
    <t>Ste 139</t>
  </si>
  <si>
    <t>02199-8003</t>
  </si>
  <si>
    <t>617-262-4346</t>
  </si>
  <si>
    <t>800 Boylston St, Boston, MA, 02199</t>
  </si>
  <si>
    <t>Sunglass Hut 4045</t>
  </si>
  <si>
    <t>Whalers Village</t>
  </si>
  <si>
    <t>2435 Kaanapali Pkwy</t>
  </si>
  <si>
    <t>Spc D2</t>
  </si>
  <si>
    <t>Lahaina</t>
  </si>
  <si>
    <t>Maui</t>
  </si>
  <si>
    <t>808-661-8808</t>
  </si>
  <si>
    <t>2435 Kaanapali Pkwy, Lahaina, HI, 96761</t>
  </si>
  <si>
    <t>10/17/1994</t>
  </si>
  <si>
    <t>Sunglass Hut 4058</t>
  </si>
  <si>
    <t>Old Orchard Mall #A9</t>
  </si>
  <si>
    <t>253 Old Orchard Shopping Ctr</t>
  </si>
  <si>
    <t>Spc A9</t>
  </si>
  <si>
    <t>847-679-5771</t>
  </si>
  <si>
    <t>253 Old Orchard Shopping Ctr, Skokie, IL, 60077</t>
  </si>
  <si>
    <t>Sunglass Hut 4063</t>
  </si>
  <si>
    <t>Town Center at Boca Raton North</t>
  </si>
  <si>
    <t>6000 Glades Rd</t>
  </si>
  <si>
    <t>Suite #1180</t>
  </si>
  <si>
    <t>Boca Raton</t>
  </si>
  <si>
    <t>33431-7267</t>
  </si>
  <si>
    <t>561-393-5315</t>
  </si>
  <si>
    <t>6000 Glades Rd , Boca Raton, FL, 33431</t>
  </si>
  <si>
    <t>The Florida Mall</t>
  </si>
  <si>
    <t>7/29/1994</t>
  </si>
  <si>
    <t>Sunglass Hut 4067</t>
  </si>
  <si>
    <t>The Florida Mall East</t>
  </si>
  <si>
    <t>8001 S Orange Blossom Trl</t>
  </si>
  <si>
    <t>Spc 236-A</t>
  </si>
  <si>
    <t>32809-7654</t>
  </si>
  <si>
    <t>407-850-2128</t>
  </si>
  <si>
    <t>8001 S Orange Blossom Trl, Orlando, FL, 32809</t>
  </si>
  <si>
    <t>5/19/1994</t>
  </si>
  <si>
    <t>Sunglass Hut 4069</t>
  </si>
  <si>
    <t>Foley Tanger Outlets #E21B</t>
  </si>
  <si>
    <t>2601 S Mckenzie St</t>
  </si>
  <si>
    <t>Ste E21B</t>
  </si>
  <si>
    <t>Foley</t>
  </si>
  <si>
    <t>36535-3416</t>
  </si>
  <si>
    <t>Baldwin</t>
  </si>
  <si>
    <t>251-943-5899</t>
  </si>
  <si>
    <t>2601 S Mckenzie St, Foley, AL, 36535</t>
  </si>
  <si>
    <t>Sunglass Hut 4072</t>
  </si>
  <si>
    <t>Colorado Mills East</t>
  </si>
  <si>
    <t>Ste 142</t>
  </si>
  <si>
    <t>303-277-0440</t>
  </si>
  <si>
    <t>Twelve Oaks Mall</t>
  </si>
  <si>
    <t>Sunglass Hut 4074</t>
  </si>
  <si>
    <t>Twelve Oaks Mall Upper</t>
  </si>
  <si>
    <t>27446 Novi Rd</t>
  </si>
  <si>
    <t>Novi</t>
  </si>
  <si>
    <t>48377-3416</t>
  </si>
  <si>
    <t>248-348-8878</t>
  </si>
  <si>
    <t>27446 Novi Rd, Novi, MI, 48377</t>
  </si>
  <si>
    <t>6/24/1994</t>
  </si>
  <si>
    <t>Sunglass Hut 4075</t>
  </si>
  <si>
    <t>South Shore Plaza #1097</t>
  </si>
  <si>
    <t>250 Granite St</t>
  </si>
  <si>
    <t>#1097</t>
  </si>
  <si>
    <t>Braintree</t>
  </si>
  <si>
    <t>02184-2804</t>
  </si>
  <si>
    <t>Norfolk</t>
  </si>
  <si>
    <t>781-848-3399</t>
  </si>
  <si>
    <t>250 Granite St, Braintree, MA, 02184</t>
  </si>
  <si>
    <t>Weikele Premium</t>
  </si>
  <si>
    <t>8/25/1994</t>
  </si>
  <si>
    <t>Sunglass Hut 4081</t>
  </si>
  <si>
    <t>Waikele Premium Outlets</t>
  </si>
  <si>
    <t>94-798 Lumiaina St</t>
  </si>
  <si>
    <t>Waipahu</t>
  </si>
  <si>
    <t>96797-5045</t>
  </si>
  <si>
    <t>808-676-0816</t>
  </si>
  <si>
    <t>94-798 Lumiaina St, Waipahu, HI, 96797</t>
  </si>
  <si>
    <t>Sunglass Hut 4082</t>
  </si>
  <si>
    <t>Richland Mall</t>
  </si>
  <si>
    <t>6001 W Waco Dr</t>
  </si>
  <si>
    <t>Spc 415</t>
  </si>
  <si>
    <t>Waco</t>
  </si>
  <si>
    <t>76710-6306</t>
  </si>
  <si>
    <t>Mclennan</t>
  </si>
  <si>
    <t>254-772-8998</t>
  </si>
  <si>
    <t>6001 W Waco Dr, Waco, TX, 76710</t>
  </si>
  <si>
    <t>Sunglass Hut 4096</t>
  </si>
  <si>
    <t>The Woodlands Mall #2182</t>
  </si>
  <si>
    <t>1201 Lake Woodlands Dr</t>
  </si>
  <si>
    <t>Spc 2182</t>
  </si>
  <si>
    <t>The Woodlands</t>
  </si>
  <si>
    <t>77380-5004</t>
  </si>
  <si>
    <t>281-363-0334</t>
  </si>
  <si>
    <t>1201 Lake Woodlands Dr, The Woodlands, TX, 77380</t>
  </si>
  <si>
    <t>Dadeland Mall</t>
  </si>
  <si>
    <t>Sunglass Hut 4101</t>
  </si>
  <si>
    <t>7535 N. Kendal Drive</t>
  </si>
  <si>
    <t>Spc 1570</t>
  </si>
  <si>
    <t>33156-7723</t>
  </si>
  <si>
    <t>305-668-2920</t>
  </si>
  <si>
    <t>7535 N. Kendal Drive, Miami, FL, 33156</t>
  </si>
  <si>
    <t>Fashion Centre at Pentagon City</t>
  </si>
  <si>
    <t>11/26/2003</t>
  </si>
  <si>
    <t>Sunglass Hut 4105</t>
  </si>
  <si>
    <t>Fashion Center at Pentagon #B06</t>
  </si>
  <si>
    <t>1100 S Hayes St</t>
  </si>
  <si>
    <t>Spc B06</t>
  </si>
  <si>
    <t>703-413-5433</t>
  </si>
  <si>
    <t>1100 S Hayes St, Arlington, VA, 22202</t>
  </si>
  <si>
    <t>Tyrone Square Mall</t>
  </si>
  <si>
    <t>Sunglass Hut 4111</t>
  </si>
  <si>
    <t>Tyrone Square Mall Center</t>
  </si>
  <si>
    <t>6901 22nd Ave N</t>
  </si>
  <si>
    <t>Saint Petersburg</t>
  </si>
  <si>
    <t>33710-3943</t>
  </si>
  <si>
    <t>727-384-2255</t>
  </si>
  <si>
    <t>6901 22nd Ave N, Saint Petersburg, FL, 33710</t>
  </si>
  <si>
    <t>Altamonte Mall</t>
  </si>
  <si>
    <t>Sunglass Hut 4112</t>
  </si>
  <si>
    <t>Altamonte Mall Level 2</t>
  </si>
  <si>
    <t>451 E Altamonte Dr</t>
  </si>
  <si>
    <t>Altamonte Springs</t>
  </si>
  <si>
    <t>32701-4613</t>
  </si>
  <si>
    <t>Seminole</t>
  </si>
  <si>
    <t>407-834-1500</t>
  </si>
  <si>
    <t>451 E Altamonte Dr, Altamonte Springs, FL, 32701</t>
  </si>
  <si>
    <t>Sunglass Hut 4119</t>
  </si>
  <si>
    <t>Tucson Mall #334</t>
  </si>
  <si>
    <t>Ste 334</t>
  </si>
  <si>
    <t>85705-1767</t>
  </si>
  <si>
    <t>520-293-6168</t>
  </si>
  <si>
    <t>Sunglass Hut 4123</t>
  </si>
  <si>
    <t>Downtown Centre</t>
  </si>
  <si>
    <t>883 Higuera</t>
  </si>
  <si>
    <t>Ste C</t>
  </si>
  <si>
    <t>93401-3610</t>
  </si>
  <si>
    <t>805-783-0544</t>
  </si>
  <si>
    <t>883 Higuera, San Luis Obispo, CA, 93401</t>
  </si>
  <si>
    <t>7/20/1983</t>
  </si>
  <si>
    <t>Sunglass Hut 4124</t>
  </si>
  <si>
    <t>Mall at Green Hills #252</t>
  </si>
  <si>
    <t>Ste 252</t>
  </si>
  <si>
    <t>37215-2607</t>
  </si>
  <si>
    <t>615-297-7730</t>
  </si>
  <si>
    <t>Sunglass Hut 4126</t>
  </si>
  <si>
    <t>Fashion Fair Mall 30</t>
  </si>
  <si>
    <t>663 E Shaw Ave</t>
  </si>
  <si>
    <t>93710-7750</t>
  </si>
  <si>
    <t>559-225-3815</t>
  </si>
  <si>
    <t>663 E Shaw Ave, Fresno, CA, 93710</t>
  </si>
  <si>
    <t>Sunglass Hut 4132</t>
  </si>
  <si>
    <t>Valencia Town Center</t>
  </si>
  <si>
    <t>24201 W Valencia Blvd</t>
  </si>
  <si>
    <t>Ste 2082</t>
  </si>
  <si>
    <t>Valencia</t>
  </si>
  <si>
    <t>91355-1867</t>
  </si>
  <si>
    <t>661-255-7260</t>
  </si>
  <si>
    <t>24201 W Valencia Blvd, Valencia, CA, 91355</t>
  </si>
  <si>
    <t>Sunglass Hut 4135</t>
  </si>
  <si>
    <t>Orange Park Mall</t>
  </si>
  <si>
    <t>1910 Wells Rd</t>
  </si>
  <si>
    <t>Ste D09</t>
  </si>
  <si>
    <t>Orange Park</t>
  </si>
  <si>
    <t>32073-2398</t>
  </si>
  <si>
    <t>Clay</t>
  </si>
  <si>
    <t>904-264-1961</t>
  </si>
  <si>
    <t>1910 Wells Rd, Orange Park, FL, 32073</t>
  </si>
  <si>
    <t>Sunglass Hut 4140</t>
  </si>
  <si>
    <t>6241 W Newberry Rd</t>
  </si>
  <si>
    <t>Gainesville</t>
  </si>
  <si>
    <t>32605-4305</t>
  </si>
  <si>
    <t>Alachua</t>
  </si>
  <si>
    <t>352-331-8196</t>
  </si>
  <si>
    <t>6241 W Newberry Rd, Gainesville, FL, 32605</t>
  </si>
  <si>
    <t>6/20/1984</t>
  </si>
  <si>
    <t>Sunglass Hut 4141</t>
  </si>
  <si>
    <t>NorthPark Center</t>
  </si>
  <si>
    <t>929 Northpark Ctr</t>
  </si>
  <si>
    <t>Spc 1018</t>
  </si>
  <si>
    <t>75225-2212</t>
  </si>
  <si>
    <t>214-368-2655</t>
  </si>
  <si>
    <t>929 Northpark Ctr, Dallas, TX, 75225</t>
  </si>
  <si>
    <t>Crossgates Mall</t>
  </si>
  <si>
    <t>8/16/1984</t>
  </si>
  <si>
    <t>Sunglass Hut 4144</t>
  </si>
  <si>
    <t>120 WASHINGTON AVE</t>
  </si>
  <si>
    <t>Ste L202</t>
  </si>
  <si>
    <t>Albany</t>
  </si>
  <si>
    <t>518-456-0322</t>
  </si>
  <si>
    <t>120 WASHINGTON AVE, Albany, NY, 12210</t>
  </si>
  <si>
    <t>12/24/1984</t>
  </si>
  <si>
    <t>Sunglass Hut 4153</t>
  </si>
  <si>
    <t>Woodland Hills Mall Upper</t>
  </si>
  <si>
    <t>74133-2025</t>
  </si>
  <si>
    <t>918-252-0811</t>
  </si>
  <si>
    <t>Cumberland Mall</t>
  </si>
  <si>
    <t>12/28/1984</t>
  </si>
  <si>
    <t>Sunglass Hut 4154</t>
  </si>
  <si>
    <t>2860 Cumberland Mall Se</t>
  </si>
  <si>
    <t>#1345</t>
  </si>
  <si>
    <t>30339-3137</t>
  </si>
  <si>
    <t>Cobb</t>
  </si>
  <si>
    <t>770-432-0432</t>
  </si>
  <si>
    <t>2860 Cumberland Mall Se , Atlanta, GA, 30339</t>
  </si>
  <si>
    <t>4/22/1994</t>
  </si>
  <si>
    <t>Sunglass Hut 4157</t>
  </si>
  <si>
    <t>The Shops at Canal Place</t>
  </si>
  <si>
    <t>365 Canal St</t>
  </si>
  <si>
    <t>Ste 100BL1</t>
  </si>
  <si>
    <t>70130-1112</t>
  </si>
  <si>
    <t>504-522-1777</t>
  </si>
  <si>
    <t>365 Canal St, New Orleans, LA, 70130</t>
  </si>
  <si>
    <t>Willowbrook Mall</t>
  </si>
  <si>
    <t>Sunglass Hut 4158</t>
  </si>
  <si>
    <t>Willowbrook Mall TX</t>
  </si>
  <si>
    <t>1488 Willowbrook Mall</t>
  </si>
  <si>
    <t>#1222</t>
  </si>
  <si>
    <t>77070-5715</t>
  </si>
  <si>
    <t>281-890-5382</t>
  </si>
  <si>
    <t>1488 Willowbrook Mall, Houston, TX, 77070</t>
  </si>
  <si>
    <t>Sunglass Hut 4159</t>
  </si>
  <si>
    <t>Baybrook Mall #1337</t>
  </si>
  <si>
    <t>1337 Baybrook Mall</t>
  </si>
  <si>
    <t>77546-2740</t>
  </si>
  <si>
    <t>281-488-1555</t>
  </si>
  <si>
    <t>1337 Baybrook Mall, Friendswood, TX, 77546</t>
  </si>
  <si>
    <t>Sunglass Hut 4162</t>
  </si>
  <si>
    <t>Las Vegas Premium South #K4</t>
  </si>
  <si>
    <t>89123-1000</t>
  </si>
  <si>
    <t>702-897-8584</t>
  </si>
  <si>
    <t>2/16/2006</t>
  </si>
  <si>
    <t>Sunglass Hut 4163</t>
  </si>
  <si>
    <t>Mall at Short Hills Upper</t>
  </si>
  <si>
    <t>07078-2717</t>
  </si>
  <si>
    <t>973-467-0664</t>
  </si>
  <si>
    <t>Imperial Valley Mall</t>
  </si>
  <si>
    <t>Sunglass Hut 4165</t>
  </si>
  <si>
    <t>3451 S Dogwood Ave</t>
  </si>
  <si>
    <t>Spc 1158</t>
  </si>
  <si>
    <t>El Centro</t>
  </si>
  <si>
    <t>760-352-6195</t>
  </si>
  <si>
    <t>3451 S Dogwood Ave, El Centro, CA, 92243</t>
  </si>
  <si>
    <t>10/30/1985</t>
  </si>
  <si>
    <t>Sunglass Hut 4169</t>
  </si>
  <si>
    <t>Montclair Plaza</t>
  </si>
  <si>
    <t>5133 E Montclair Plz Ln</t>
  </si>
  <si>
    <t>Montclair</t>
  </si>
  <si>
    <t>91763-1501</t>
  </si>
  <si>
    <t>909-624-1875</t>
  </si>
  <si>
    <t>5133 E Montclair Plz Ln, Montclair, CA, 91763</t>
  </si>
  <si>
    <t>11/24/1985</t>
  </si>
  <si>
    <t>Sunglass Hut 4170</t>
  </si>
  <si>
    <t>Lakewood Center</t>
  </si>
  <si>
    <t>210 Lakewood Ctr Mall</t>
  </si>
  <si>
    <t>#107</t>
  </si>
  <si>
    <t>90712-2422</t>
  </si>
  <si>
    <t>562-633-3470</t>
  </si>
  <si>
    <t>210 Lakewood Ctr Mall, Lakewood, CA, 90712</t>
  </si>
  <si>
    <t>652814.45</t>
  </si>
  <si>
    <t>4/16/1986</t>
  </si>
  <si>
    <t>Sunglass Hut 4178</t>
  </si>
  <si>
    <t>The Mall in Columbia #2234</t>
  </si>
  <si>
    <t>10300 Little Patuxent Pkwy</t>
  </si>
  <si>
    <t>Ste 2234</t>
  </si>
  <si>
    <t>21044-3321</t>
  </si>
  <si>
    <t>Howard</t>
  </si>
  <si>
    <t>410-964-9410</t>
  </si>
  <si>
    <t>10300 Little Patuxent Pkwy, Columbia, MD, 21044</t>
  </si>
  <si>
    <t>5/21/1986</t>
  </si>
  <si>
    <t>Sunglass Hut 4179</t>
  </si>
  <si>
    <t>King of Prussia #NK2</t>
  </si>
  <si>
    <t># Nk2</t>
  </si>
  <si>
    <t>610-337-8980</t>
  </si>
  <si>
    <t>4/24/1994</t>
  </si>
  <si>
    <t>Sunglass Hut 4182</t>
  </si>
  <si>
    <t>Houston Galleria #3640</t>
  </si>
  <si>
    <t>5085 Westheimer Rd</t>
  </si>
  <si>
    <t>Ste 3640</t>
  </si>
  <si>
    <t>77056-5678</t>
  </si>
  <si>
    <t>713-993-9088</t>
  </si>
  <si>
    <t>5085 Westheimer Rd, Houston, TX, 77056</t>
  </si>
  <si>
    <t>773870.49</t>
  </si>
  <si>
    <t>Sunglass Hut 4183</t>
  </si>
  <si>
    <t>King of Prussia #2094A</t>
  </si>
  <si>
    <t>350 Mall Blvd</t>
  </si>
  <si>
    <t>Spc 2094A</t>
  </si>
  <si>
    <t>19406-2930</t>
  </si>
  <si>
    <t>610-878-9360</t>
  </si>
  <si>
    <t>350 Mall Blvd, King Of Prussia, PA, 19406</t>
  </si>
  <si>
    <t>Long Island</t>
  </si>
  <si>
    <t>7/22/1986</t>
  </si>
  <si>
    <t>Sunglass Hut 4184</t>
  </si>
  <si>
    <t>Smith Haven Mall</t>
  </si>
  <si>
    <t>420 Smith Haven Mall</t>
  </si>
  <si>
    <t>C12</t>
  </si>
  <si>
    <t>Lake Grove</t>
  </si>
  <si>
    <t>631-361-4846</t>
  </si>
  <si>
    <t>420 Smith Haven Mall, Lake Grove, NY, 11755</t>
  </si>
  <si>
    <t>11/15/1986</t>
  </si>
  <si>
    <t>Sunglass Hut 4186</t>
  </si>
  <si>
    <t>Westgate Mall TX</t>
  </si>
  <si>
    <t>7701 I-40 W</t>
  </si>
  <si>
    <t>Amarillo</t>
  </si>
  <si>
    <t>Randall</t>
  </si>
  <si>
    <t>806-359-7950</t>
  </si>
  <si>
    <t>7701 I-40 W, Amarillo, TX, 79121</t>
  </si>
  <si>
    <t>Holyoke Mall</t>
  </si>
  <si>
    <t>12/14/1986</t>
  </si>
  <si>
    <t>Sunglass Hut 4198</t>
  </si>
  <si>
    <t>50 Holyoke St</t>
  </si>
  <si>
    <t>#C324</t>
  </si>
  <si>
    <t>Holyoke</t>
  </si>
  <si>
    <t>01040-2709</t>
  </si>
  <si>
    <t>Hampden</t>
  </si>
  <si>
    <t>413-532-2888</t>
  </si>
  <si>
    <t>50 Holyoke St, Holyoke, MA, 01040</t>
  </si>
  <si>
    <t>Sunglass Hut 4199</t>
  </si>
  <si>
    <t>Galleria Fort Lauderdale</t>
  </si>
  <si>
    <t>2390 E Sunrise Blvd</t>
  </si>
  <si>
    <t>Spc 2025A</t>
  </si>
  <si>
    <t>33304-2511</t>
  </si>
  <si>
    <t>954-566-6991</t>
  </si>
  <si>
    <t>2390 E Sunrise Blvd, Fort Lauderdale, FL, 33304</t>
  </si>
  <si>
    <t>North San Francisco</t>
  </si>
  <si>
    <t>Stoneridge Shopping Center</t>
  </si>
  <si>
    <t>1/24/1987</t>
  </si>
  <si>
    <t>Sunglass Hut 4201</t>
  </si>
  <si>
    <t>Stoneridge Shopping</t>
  </si>
  <si>
    <t>2217 Stoneridge Mall Rd</t>
  </si>
  <si>
    <t>Spc C207</t>
  </si>
  <si>
    <t>Pleasanton</t>
  </si>
  <si>
    <t>94588-3225</t>
  </si>
  <si>
    <t>925-463-8636</t>
  </si>
  <si>
    <t>2217 Stoneridge Mall Rd, Pleasanton, CA, 94588</t>
  </si>
  <si>
    <t>Sunglass Hut 4203</t>
  </si>
  <si>
    <t>Park City Center</t>
  </si>
  <si>
    <t>805 Park City Ctr</t>
  </si>
  <si>
    <t>17601-2713</t>
  </si>
  <si>
    <t>717-394-5768</t>
  </si>
  <si>
    <t>805 Park City Ctr, Lancaster, PA, 17601</t>
  </si>
  <si>
    <t>Sunglass Hut 4209</t>
  </si>
  <si>
    <t>Vintage Faire Mall Level 1</t>
  </si>
  <si>
    <t>3401 Dale Rd</t>
  </si>
  <si>
    <t>Spc 128</t>
  </si>
  <si>
    <t>Modesto</t>
  </si>
  <si>
    <t>95356-0505</t>
  </si>
  <si>
    <t>Stanislaus</t>
  </si>
  <si>
    <t>209-544-1501</t>
  </si>
  <si>
    <t>3401 Dale Rd, Modesto, CA, 95356</t>
  </si>
  <si>
    <t>6/22/1995</t>
  </si>
  <si>
    <t>Sunglass Hut 4210</t>
  </si>
  <si>
    <t>Rehoboth Midway Outlet</t>
  </si>
  <si>
    <t>34986 Midway Outlet Dr</t>
  </si>
  <si>
    <t>302-645-9788</t>
  </si>
  <si>
    <t>34986 Midway Outlet Dr, Rehoboth Beach, DE, 19971</t>
  </si>
  <si>
    <t>Sunglass Hut 4211</t>
  </si>
  <si>
    <t>Bayside Marketplace</t>
  </si>
  <si>
    <t>401 Biscayne Blvd</t>
  </si>
  <si>
    <t>#1125</t>
  </si>
  <si>
    <t>33132-1924</t>
  </si>
  <si>
    <t>305-375-0365</t>
  </si>
  <si>
    <t>401 Biscayne Blvd , Miami, FL, 33132</t>
  </si>
  <si>
    <t>Sunglass Hut 4218</t>
  </si>
  <si>
    <t>Houston Galleria #2495</t>
  </si>
  <si>
    <t>Spc 2495</t>
  </si>
  <si>
    <t>77056-5621</t>
  </si>
  <si>
    <t>713-961-5150</t>
  </si>
  <si>
    <t>Sunglass Hut 4227</t>
  </si>
  <si>
    <t>Mayfair Mall</t>
  </si>
  <si>
    <t>2500 N Mayfair Rd</t>
  </si>
  <si>
    <t>#402</t>
  </si>
  <si>
    <t>Wauwatosa</t>
  </si>
  <si>
    <t>53226-1409</t>
  </si>
  <si>
    <t>Milwaukee</t>
  </si>
  <si>
    <t>414-258-3720</t>
  </si>
  <si>
    <t>2500 N Mayfair Rd, Wauwatosa, WI, 53226</t>
  </si>
  <si>
    <t>Poughkeepsie Galleria</t>
  </si>
  <si>
    <t>Sunglass Hut 4228</t>
  </si>
  <si>
    <t>2001 SOUTH RD</t>
  </si>
  <si>
    <t>Ste C-106</t>
  </si>
  <si>
    <t>Poughkeepsie</t>
  </si>
  <si>
    <t>Dutchess</t>
  </si>
  <si>
    <t>845-298-1015</t>
  </si>
  <si>
    <t>2001 SOUTH RD, Poughkeepsie, NY, 12601</t>
  </si>
  <si>
    <t>8/28/1987</t>
  </si>
  <si>
    <t>Sunglass Hut 4229</t>
  </si>
  <si>
    <t>Shops at Charleston Place</t>
  </si>
  <si>
    <t>248 King St</t>
  </si>
  <si>
    <t>29401-3102</t>
  </si>
  <si>
    <t>843-723-7026</t>
  </si>
  <si>
    <t>248 King St, Charleston, SC, 29401</t>
  </si>
  <si>
    <t>Sunglass Hut 4237</t>
  </si>
  <si>
    <t>Treasure Coast Square Kiosk</t>
  </si>
  <si>
    <t>NW Federal Hwy</t>
  </si>
  <si>
    <t>K-3188</t>
  </si>
  <si>
    <t>772-692-2744</t>
  </si>
  <si>
    <t>NW Federal Hwy, Jensen Beach, FL, 34957</t>
  </si>
  <si>
    <t>Louis Joliet Mall</t>
  </si>
  <si>
    <t>10/31/1987</t>
  </si>
  <si>
    <t>Sunglass Hut 4245</t>
  </si>
  <si>
    <t>1258 Louis Joliet Mall</t>
  </si>
  <si>
    <t>Joliet</t>
  </si>
  <si>
    <t>Will</t>
  </si>
  <si>
    <t>815-439-1227</t>
  </si>
  <si>
    <t>1258 Louis Joliet Mall, Joliet, IL, 60431</t>
  </si>
  <si>
    <t>Sunglass Hut 4246</t>
  </si>
  <si>
    <t>Del Monte Center</t>
  </si>
  <si>
    <t>535 Del Monte Ctr</t>
  </si>
  <si>
    <t>Monterey</t>
  </si>
  <si>
    <t>93940-6132</t>
  </si>
  <si>
    <t>831-649-8496</t>
  </si>
  <si>
    <t>535 Del Monte Ctr, Monterey, CA, 93940</t>
  </si>
  <si>
    <t>South Hills Village</t>
  </si>
  <si>
    <t>7/19/2002</t>
  </si>
  <si>
    <t>Sunglass Hut 4249</t>
  </si>
  <si>
    <t>301 S Hills Village</t>
  </si>
  <si>
    <t>Spc 2155</t>
  </si>
  <si>
    <t>412-831-3312</t>
  </si>
  <si>
    <t>301 S Hills Village, Pittsburgh, PA, 15241</t>
  </si>
  <si>
    <t>11/23/1987</t>
  </si>
  <si>
    <t>Sunglass Hut 4251</t>
  </si>
  <si>
    <t>Quail Springs Mall</t>
  </si>
  <si>
    <t>2501 W Memorial Rd</t>
  </si>
  <si>
    <t>Oklahoma City</t>
  </si>
  <si>
    <t>73134-8039</t>
  </si>
  <si>
    <t>Oklahoma</t>
  </si>
  <si>
    <t>405-755-2096</t>
  </si>
  <si>
    <t>2501 W Memorial Rd, Oklahoma City, OK, 73134</t>
  </si>
  <si>
    <t>Sunglass Hut 4257</t>
  </si>
  <si>
    <t>Chesterfield Towne Center</t>
  </si>
  <si>
    <t>11500 Midlothian Tpke</t>
  </si>
  <si>
    <t>Ste K-6</t>
  </si>
  <si>
    <t>23235-4791</t>
  </si>
  <si>
    <t>804-379-5814</t>
  </si>
  <si>
    <t>11500 Midlothian Tpke, Richmond, VA, 23235</t>
  </si>
  <si>
    <t>Sunglass Hut 4259</t>
  </si>
  <si>
    <t>Settlers Green Outlet Village</t>
  </si>
  <si>
    <t>2 Common Ct</t>
  </si>
  <si>
    <t>#D23</t>
  </si>
  <si>
    <t>North Conway</t>
  </si>
  <si>
    <t>Carroll</t>
  </si>
  <si>
    <t>603-356-6618</t>
  </si>
  <si>
    <t>2 Common Ct, North Conway, NH, 03860</t>
  </si>
  <si>
    <t>2/15/1988</t>
  </si>
  <si>
    <t>Sunglass Hut 4261</t>
  </si>
  <si>
    <t>Bridgewater Commons</t>
  </si>
  <si>
    <t>400 Commons Way</t>
  </si>
  <si>
    <t>Ste 257</t>
  </si>
  <si>
    <t>Bridgewater</t>
  </si>
  <si>
    <t>08807-2829</t>
  </si>
  <si>
    <t>Somerset</t>
  </si>
  <si>
    <t>908-707-9454</t>
  </si>
  <si>
    <t>400 Commons Way, Bridgewater, NJ, 08807</t>
  </si>
  <si>
    <t>Sunglass Hut 4263</t>
  </si>
  <si>
    <t>Las Vegas Premium North #1675</t>
  </si>
  <si>
    <t>875 Grand Central Pkwy</t>
  </si>
  <si>
    <t>Ste 1668</t>
  </si>
  <si>
    <t>702-366-9524</t>
  </si>
  <si>
    <t>875 Grand Central Pkwy, Las Vegas, NV, 89106</t>
  </si>
  <si>
    <t>Woodland Mall</t>
  </si>
  <si>
    <t>Sunglass Hut 4264</t>
  </si>
  <si>
    <t>3169 28th St SE</t>
  </si>
  <si>
    <t>Grand Rapids</t>
  </si>
  <si>
    <t>49512-1661</t>
  </si>
  <si>
    <t>616-949-2340</t>
  </si>
  <si>
    <t>3169 28th St SE, Grand Rapids, MI, 49512</t>
  </si>
  <si>
    <t>Sunglass Hut 4266</t>
  </si>
  <si>
    <t>Las Vegas Premium North #1314</t>
  </si>
  <si>
    <t>775 Grand Central Pkwy</t>
  </si>
  <si>
    <t>Ste 1314</t>
  </si>
  <si>
    <t>702-848-2704</t>
  </si>
  <si>
    <t>775 Grand Central Pkwy, Las Vegas, NV, 89106</t>
  </si>
  <si>
    <t>Sunglass Hut 4267</t>
  </si>
  <si>
    <t>Penn Square Mall #1075A</t>
  </si>
  <si>
    <t>1901 NW Expressway</t>
  </si>
  <si>
    <t>Spc 1075A</t>
  </si>
  <si>
    <t>405-843-4612</t>
  </si>
  <si>
    <t>1901 NW Expressway, Oklahoma City, OK, 73118</t>
  </si>
  <si>
    <t>3/17/1988</t>
  </si>
  <si>
    <t>Sunglass Hut 4270</t>
  </si>
  <si>
    <t>Mall of New Hampshire #125</t>
  </si>
  <si>
    <t>Spc 125</t>
  </si>
  <si>
    <t>603-641-8008</t>
  </si>
  <si>
    <t>Sunglass Hut 4272</t>
  </si>
  <si>
    <t>Lakeland Square Mall</t>
  </si>
  <si>
    <t>3800 US Hwy 98 N</t>
  </si>
  <si>
    <t>Ste 724</t>
  </si>
  <si>
    <t>Lakeland</t>
  </si>
  <si>
    <t>33809-3828</t>
  </si>
  <si>
    <t>Polk</t>
  </si>
  <si>
    <t>863-858-1460</t>
  </si>
  <si>
    <t>3800 US Hwy 98 N, Lakeland, FL, 33809</t>
  </si>
  <si>
    <t>11/30/1984</t>
  </si>
  <si>
    <t>Sunglass Hut 4275</t>
  </si>
  <si>
    <t>Music City Mall</t>
  </si>
  <si>
    <t>4101 E 42nd St</t>
  </si>
  <si>
    <t>Ste 41</t>
  </si>
  <si>
    <t>Odessa</t>
  </si>
  <si>
    <t>79762-7244</t>
  </si>
  <si>
    <t>Ector</t>
  </si>
  <si>
    <t>432-368-0817</t>
  </si>
  <si>
    <t>4101 E 42nd St, Odessa, TX, 79762</t>
  </si>
  <si>
    <t>5/17/2004</t>
  </si>
  <si>
    <t>Sunglass Hut 4278</t>
  </si>
  <si>
    <t>Chicago Premium #1410</t>
  </si>
  <si>
    <t>1650 Premium Outlets Blvd</t>
  </si>
  <si>
    <t>Spc 1410</t>
  </si>
  <si>
    <t>Aurora</t>
  </si>
  <si>
    <t>630-236-8792</t>
  </si>
  <si>
    <t>1650 Premium Outlets Blvd, Aurora, IL, 60502</t>
  </si>
  <si>
    <t>Sunglass Hut 4280</t>
  </si>
  <si>
    <t>Chicago Premium #1249</t>
  </si>
  <si>
    <t>1650 PREMIUM OUTLET BLVD</t>
  </si>
  <si>
    <t>Spc 12</t>
  </si>
  <si>
    <t>630-692-1402</t>
  </si>
  <si>
    <t>1650 PREMIUM OUTLET BLVD, Aurora, IL, 60502</t>
  </si>
  <si>
    <t>Sunglass Hut 4284</t>
  </si>
  <si>
    <t>Citadel Outlets</t>
  </si>
  <si>
    <t>100 Citadel Dr</t>
  </si>
  <si>
    <t>Spc 606</t>
  </si>
  <si>
    <t>Commerce</t>
  </si>
  <si>
    <t>323-722-8964</t>
  </si>
  <si>
    <t>100 Citadel Dr, Commerce, CA, 90040</t>
  </si>
  <si>
    <t>Sunglass Hut 4293</t>
  </si>
  <si>
    <t>Miami International Mall</t>
  </si>
  <si>
    <t>1455 NW 107th Ave</t>
  </si>
  <si>
    <t>Spc 504</t>
  </si>
  <si>
    <t>33172-2711</t>
  </si>
  <si>
    <t>305-594-0879</t>
  </si>
  <si>
    <t>1455 NW 107th Ave, Miami, FL, 33172</t>
  </si>
  <si>
    <t>Sunglass Hut 4294</t>
  </si>
  <si>
    <t>Coastland Center D11</t>
  </si>
  <si>
    <t>1772 9th Street N</t>
  </si>
  <si>
    <t>Spc. D-11</t>
  </si>
  <si>
    <t>239-263-7678</t>
  </si>
  <si>
    <t>1772 9th Street N, Naples, FL, 34102</t>
  </si>
  <si>
    <t>Sunglass Hut 4295</t>
  </si>
  <si>
    <t>Melbourne Square</t>
  </si>
  <si>
    <t>1700 W New Haven Ave</t>
  </si>
  <si>
    <t>Melbourne</t>
  </si>
  <si>
    <t>32904-3916</t>
  </si>
  <si>
    <t>Brevard</t>
  </si>
  <si>
    <t>321-727-3777</t>
  </si>
  <si>
    <t>1700 W New Haven Ave, Melbourne, FL, 32904</t>
  </si>
  <si>
    <t>Sunglass Hut 4296</t>
  </si>
  <si>
    <t>Outlets at San Clemente</t>
  </si>
  <si>
    <t>101 W Avenida Vista Hermosa</t>
  </si>
  <si>
    <t>Spc 540</t>
  </si>
  <si>
    <t>San Clemente</t>
  </si>
  <si>
    <t>949-498-2217</t>
  </si>
  <si>
    <t>101 W Avenida Vista Hermosa, San Clemente, CA, 92672</t>
  </si>
  <si>
    <t>6/14/1988</t>
  </si>
  <si>
    <t>Sunglass Hut 4299</t>
  </si>
  <si>
    <t>Bangor Mall</t>
  </si>
  <si>
    <t>663 Stillwater Ave</t>
  </si>
  <si>
    <t>Bangor</t>
  </si>
  <si>
    <t>04401-3642</t>
  </si>
  <si>
    <t>Penobscot</t>
  </si>
  <si>
    <t>207-942-3188</t>
  </si>
  <si>
    <t>663 Stillwater Ave, Bangor, ME, 04401</t>
  </si>
  <si>
    <t>Manassas Mall</t>
  </si>
  <si>
    <t>6/25/1988</t>
  </si>
  <si>
    <t>Sunglass Hut 4300</t>
  </si>
  <si>
    <t>8300 Sudley Rd</t>
  </si>
  <si>
    <t>Spc 78</t>
  </si>
  <si>
    <t>Manassas</t>
  </si>
  <si>
    <t>20109-3458</t>
  </si>
  <si>
    <t>703-361-8041</t>
  </si>
  <si>
    <t>8300 Sudley Rd, Manassas, VA, 20109</t>
  </si>
  <si>
    <t>10/22/1988</t>
  </si>
  <si>
    <t>Sunglass Hut 4301</t>
  </si>
  <si>
    <t>Stonestown Galleria</t>
  </si>
  <si>
    <t>3251 20th Ave</t>
  </si>
  <si>
    <t>Ste 162</t>
  </si>
  <si>
    <t>94132-1918</t>
  </si>
  <si>
    <t>415-665-4167</t>
  </si>
  <si>
    <t>3251 20th Ave, San Francisco, CA, 94132</t>
  </si>
  <si>
    <t>Manhattan Village</t>
  </si>
  <si>
    <t>Sunglass Hut 4302</t>
  </si>
  <si>
    <t>3200 N Sepulveda Blvd</t>
  </si>
  <si>
    <t>Ste E6</t>
  </si>
  <si>
    <t>Manhattan Beach</t>
  </si>
  <si>
    <t>90266-2458</t>
  </si>
  <si>
    <t>310-545-5362</t>
  </si>
  <si>
    <t>3200 N Sepulveda Blvd, Manhattan Beach, CA, 90266</t>
  </si>
  <si>
    <t>Capital Mall</t>
  </si>
  <si>
    <t>7/18/1988</t>
  </si>
  <si>
    <t>Sunglass Hut 4307</t>
  </si>
  <si>
    <t>625 Black Lake Blvd SW</t>
  </si>
  <si>
    <t>E-17</t>
  </si>
  <si>
    <t>Olympia</t>
  </si>
  <si>
    <t>Thurston</t>
  </si>
  <si>
    <t>360-754-6678</t>
  </si>
  <si>
    <t>625 Black Lake Blvd SW, Olympia, WA, 98502</t>
  </si>
  <si>
    <t>Burlington Mall</t>
  </si>
  <si>
    <t>9/28/1988</t>
  </si>
  <si>
    <t>Sunglass Hut 4312</t>
  </si>
  <si>
    <t>75 Middlesex Tpke</t>
  </si>
  <si>
    <t>Burlington</t>
  </si>
  <si>
    <t>01803-4912</t>
  </si>
  <si>
    <t>781-272-6066</t>
  </si>
  <si>
    <t>75 Middlesex Tpke, Burlington, MA, 01803</t>
  </si>
  <si>
    <t>Sunglass Hut 4316</t>
  </si>
  <si>
    <t>Rehoboth Seaside Outlet</t>
  </si>
  <si>
    <t>36508 Seaside Outlet Dr</t>
  </si>
  <si>
    <t>Ste S1160</t>
  </si>
  <si>
    <t>302-226-0528</t>
  </si>
  <si>
    <t>36508 Seaside Outlet Dr, Rehoboth Beach, DE, 19971</t>
  </si>
  <si>
    <t>Sunglass Hut 4322</t>
  </si>
  <si>
    <t>La Encantada</t>
  </si>
  <si>
    <t>2905 E Skyline Dr</t>
  </si>
  <si>
    <t>#136</t>
  </si>
  <si>
    <t>520-577-1623</t>
  </si>
  <si>
    <t>2905 E Skyline Dr, Tucson, AZ, 85718</t>
  </si>
  <si>
    <t>Sunglass Hut 4329</t>
  </si>
  <si>
    <t>Ridgedale Center</t>
  </si>
  <si>
    <t>12359 Wayzata Blvd</t>
  </si>
  <si>
    <t>#1380</t>
  </si>
  <si>
    <t>Minnetonka</t>
  </si>
  <si>
    <t>55305-1920</t>
  </si>
  <si>
    <t>952-591-9234</t>
  </si>
  <si>
    <t>12359 Wayzata Blvd, Minnetonka, MN, 55305</t>
  </si>
  <si>
    <t>11/21/1988</t>
  </si>
  <si>
    <t>Sunglass Hut 4333</t>
  </si>
  <si>
    <t>Meridian Mall</t>
  </si>
  <si>
    <t>1982 W Grand River Ave</t>
  </si>
  <si>
    <t>Ste 577</t>
  </si>
  <si>
    <t>Okemos</t>
  </si>
  <si>
    <t>48864-1736</t>
  </si>
  <si>
    <t>Ingham</t>
  </si>
  <si>
    <t>517-347-0733</t>
  </si>
  <si>
    <t>1982 W Grand River Ave, Okemos, MI, 48864</t>
  </si>
  <si>
    <t>Sunglass Hut 4335</t>
  </si>
  <si>
    <t>Santa Anita</t>
  </si>
  <si>
    <t>400 S Baldwin Ave</t>
  </si>
  <si>
    <t>Spc 219</t>
  </si>
  <si>
    <t>Arcadia</t>
  </si>
  <si>
    <t>91007-1900</t>
  </si>
  <si>
    <t>626-821-0606</t>
  </si>
  <si>
    <t>400 S Baldwin Ave, Arcadia, CA, 91007</t>
  </si>
  <si>
    <t>Sunglass Hut 4336</t>
  </si>
  <si>
    <t>North Star Mall</t>
  </si>
  <si>
    <t>7400 San Pedro</t>
  </si>
  <si>
    <t>Ste 1535</t>
  </si>
  <si>
    <t>San Antonio</t>
  </si>
  <si>
    <t>78216-3741</t>
  </si>
  <si>
    <t>Bexar</t>
  </si>
  <si>
    <t>210-366-1833</t>
  </si>
  <si>
    <t>7400 San Pedro, San Antonio, TX, 78216</t>
  </si>
  <si>
    <t>San Antonio, TX</t>
  </si>
  <si>
    <t>Tacoma Mall</t>
  </si>
  <si>
    <t>1/19/1989</t>
  </si>
  <si>
    <t>Sunglass Hut 4341</t>
  </si>
  <si>
    <t>4502 S Steele</t>
  </si>
  <si>
    <t>Ste #339K</t>
  </si>
  <si>
    <t>Tacoma</t>
  </si>
  <si>
    <t>98409-7242</t>
  </si>
  <si>
    <t>Pierce</t>
  </si>
  <si>
    <t>253-474-5740</t>
  </si>
  <si>
    <t>4502 S Steele, Tacoma, WA, 98409</t>
  </si>
  <si>
    <t>5/14/2002</t>
  </si>
  <si>
    <t>Sunglass Hut 4345</t>
  </si>
  <si>
    <t>Orlando Vineland Premium #1230</t>
  </si>
  <si>
    <t>8200 Vineland Ave</t>
  </si>
  <si>
    <t>Ste 1230</t>
  </si>
  <si>
    <t>407-477-0408</t>
  </si>
  <si>
    <t>8200 Vineland Ave, Orlando, FL, 32821</t>
  </si>
  <si>
    <t>Sunglass Hut 4346</t>
  </si>
  <si>
    <t>Wrentham Village Premium North</t>
  </si>
  <si>
    <t>1 Premium Outlet Blvd</t>
  </si>
  <si>
    <t>Ste 255</t>
  </si>
  <si>
    <t>Wrentham</t>
  </si>
  <si>
    <t>508-384-3841</t>
  </si>
  <si>
    <t>1 Premium Outlet Blvd, Wrentham, MA, 02093</t>
  </si>
  <si>
    <t>Sunglass Hut 4347</t>
  </si>
  <si>
    <t>Freeport Village Station</t>
  </si>
  <si>
    <t>1 Freeport Village Station</t>
  </si>
  <si>
    <t>Ste 308 S</t>
  </si>
  <si>
    <t>Freeport</t>
  </si>
  <si>
    <t>207-865-1702</t>
  </si>
  <si>
    <t>1 Freeport Village Station, Freeport, ME, 04032</t>
  </si>
  <si>
    <t>Sunglass Hut 4348</t>
  </si>
  <si>
    <t>Miromar Outlets 362</t>
  </si>
  <si>
    <t>10801 Corkscrew Rd</t>
  </si>
  <si>
    <t>Ste 362</t>
  </si>
  <si>
    <t>Estero</t>
  </si>
  <si>
    <t>239-498-7686</t>
  </si>
  <si>
    <t>10801 Corkscrew Rd, Estero, FL, 33928</t>
  </si>
  <si>
    <t>1/19/1994</t>
  </si>
  <si>
    <t>Sunglass Hut 4351</t>
  </si>
  <si>
    <t>Vero Beach Fashion Outlets</t>
  </si>
  <si>
    <t>1759 94th Dr</t>
  </si>
  <si>
    <t>#D-170</t>
  </si>
  <si>
    <t>Vero Beach</t>
  </si>
  <si>
    <t>32966-3617</t>
  </si>
  <si>
    <t>Indian River</t>
  </si>
  <si>
    <t>772-564-9900</t>
  </si>
  <si>
    <t>1759 94th Dr, Vero Beach, FL, 32966</t>
  </si>
  <si>
    <t>Sunglass Hut 4353</t>
  </si>
  <si>
    <t>Walden Galleria</t>
  </si>
  <si>
    <t>1 Walden Galleria</t>
  </si>
  <si>
    <t>A201</t>
  </si>
  <si>
    <t>Buffalo</t>
  </si>
  <si>
    <t>14225-5443</t>
  </si>
  <si>
    <t>Erie</t>
  </si>
  <si>
    <t>716-683-3580</t>
  </si>
  <si>
    <t>1 Walden Galleria, Buffalo, NY, 14225</t>
  </si>
  <si>
    <t>5/21/2005</t>
  </si>
  <si>
    <t>Sunglass Hut 4360</t>
  </si>
  <si>
    <t>Las Americas Premium Outlets 439</t>
  </si>
  <si>
    <t>4155 Camino De La Plz</t>
  </si>
  <si>
    <t>Spc 439</t>
  </si>
  <si>
    <t>619-690-3792</t>
  </si>
  <si>
    <t>4155 Camino De La Plz, San Diego, CA, 92173</t>
  </si>
  <si>
    <t>Sunglass Hut 4362</t>
  </si>
  <si>
    <t>Legends Outlets</t>
  </si>
  <si>
    <t>1843 Village W Pkwy</t>
  </si>
  <si>
    <t>#C101</t>
  </si>
  <si>
    <t>Wyandotte</t>
  </si>
  <si>
    <t>913-334-2152</t>
  </si>
  <si>
    <t>1843 Village W Pkwy, Kansas City, KS, 66111</t>
  </si>
  <si>
    <t>8/31/1989</t>
  </si>
  <si>
    <t>Sunglass Hut 4364</t>
  </si>
  <si>
    <t>Memorial City Mall</t>
  </si>
  <si>
    <t>303 Memorial City Way</t>
  </si>
  <si>
    <t>713-973-9694</t>
  </si>
  <si>
    <t>303 Memorial City Way, Houston, TX, 77024</t>
  </si>
  <si>
    <t>Sunglass Hut 4367</t>
  </si>
  <si>
    <t>Boise Towne Square</t>
  </si>
  <si>
    <t>350 N Milwaukee St</t>
  </si>
  <si>
    <t>#2154</t>
  </si>
  <si>
    <t>Boise</t>
  </si>
  <si>
    <t>83704-0105</t>
  </si>
  <si>
    <t>Ada</t>
  </si>
  <si>
    <t>208-323-0337</t>
  </si>
  <si>
    <t>350 N Milwaukee St, Boise, ID, 83704</t>
  </si>
  <si>
    <t>Sunglass Hut 4378</t>
  </si>
  <si>
    <t>South Coast Plaza #124</t>
  </si>
  <si>
    <t>3333 Bear St</t>
  </si>
  <si>
    <t>Costa Mesa</t>
  </si>
  <si>
    <t>92626-7706</t>
  </si>
  <si>
    <t>714-979-9139</t>
  </si>
  <si>
    <t>3333 Bear St, Costa Mesa, CA, 92626</t>
  </si>
  <si>
    <t>Sunglass Hut 4386</t>
  </si>
  <si>
    <t>Port Charlotte Town Center</t>
  </si>
  <si>
    <t>1441 Tamiami Trl</t>
  </si>
  <si>
    <t>Unit 1021</t>
  </si>
  <si>
    <t>Port Charlotte</t>
  </si>
  <si>
    <t>33948-1096</t>
  </si>
  <si>
    <t>941-629-8993</t>
  </si>
  <si>
    <t>1441 Tamiami Trl, Port Charlotte, FL, 33948</t>
  </si>
  <si>
    <t>7/16/1986</t>
  </si>
  <si>
    <t>Sunglass Hut 4387</t>
  </si>
  <si>
    <t>Victoria Mall</t>
  </si>
  <si>
    <t>7800 N Navarro</t>
  </si>
  <si>
    <t>Victoria</t>
  </si>
  <si>
    <t>77904-2608</t>
  </si>
  <si>
    <t>361-572-9707</t>
  </si>
  <si>
    <t>7800 N Navarro, Victoria, TX, 77904</t>
  </si>
  <si>
    <t>3/17/2004</t>
  </si>
  <si>
    <t>Sunglass Hut 4397</t>
  </si>
  <si>
    <t>Coastal Grand</t>
  </si>
  <si>
    <t>2000 Coastal Grande Cir</t>
  </si>
  <si>
    <t>Spc C330</t>
  </si>
  <si>
    <t>843-448-5278</t>
  </si>
  <si>
    <t>2000 Coastal Grande Cir, Myrtle Beach, SC, 29577</t>
  </si>
  <si>
    <t>Sunglass Hut 4402</t>
  </si>
  <si>
    <t>Eastern Shore Centre</t>
  </si>
  <si>
    <t>30500 State Highway 181</t>
  </si>
  <si>
    <t>Spc 714</t>
  </si>
  <si>
    <t>Spanish Fort</t>
  </si>
  <si>
    <t>251-625-6739</t>
  </si>
  <si>
    <t>30500 State Highway 181 , Spanish Fort, AL, 36527</t>
  </si>
  <si>
    <t>11/18/1989</t>
  </si>
  <si>
    <t>Sunglass Hut 4403</t>
  </si>
  <si>
    <t>Kenwood Towne Centre North</t>
  </si>
  <si>
    <t>7875 Montgomery Rd</t>
  </si>
  <si>
    <t>Ste 2135</t>
  </si>
  <si>
    <t>Cincinnati</t>
  </si>
  <si>
    <t>45236-4370</t>
  </si>
  <si>
    <t>513-891-4869</t>
  </si>
  <si>
    <t>7875 Montgomery Rd, Cincinnati, OH, 45236</t>
  </si>
  <si>
    <t>Sunglass Hut 4407</t>
  </si>
  <si>
    <t>Weberstown Mall</t>
  </si>
  <si>
    <t>4950 Pacific Ave</t>
  </si>
  <si>
    <t>Spc 301</t>
  </si>
  <si>
    <t>Stockton</t>
  </si>
  <si>
    <t>95207-5619</t>
  </si>
  <si>
    <t>San Joaquin</t>
  </si>
  <si>
    <t>209-478-7237</t>
  </si>
  <si>
    <t>4950 Pacific Ave, Stockton, CA, 95207</t>
  </si>
  <si>
    <t>12/14/1994</t>
  </si>
  <si>
    <t>Sunglass Hut 4411</t>
  </si>
  <si>
    <t>Montehiedra Town Center</t>
  </si>
  <si>
    <t>9410 Los Romeros Ave</t>
  </si>
  <si>
    <t>Rio Piedras</t>
  </si>
  <si>
    <t>00926-7007</t>
  </si>
  <si>
    <t>787-720-1270</t>
  </si>
  <si>
    <t>9410 Los Romeros Ave, Rio Piedras, PR, 00926</t>
  </si>
  <si>
    <t>Sunglass Hut 4413</t>
  </si>
  <si>
    <t>Tysons Galleria</t>
  </si>
  <si>
    <t>2001 International Dr</t>
  </si>
  <si>
    <t>Mclean</t>
  </si>
  <si>
    <t>703-848-2521</t>
  </si>
  <si>
    <t>2001 International Dr, Mclean, VA, 22102</t>
  </si>
  <si>
    <t>1/13/1994</t>
  </si>
  <si>
    <t>Sunglass Hut 4414</t>
  </si>
  <si>
    <t>Ala Moana Center #1144</t>
  </si>
  <si>
    <t>1450 Ala Moana Blvd</t>
  </si>
  <si>
    <t>Ste 1144</t>
  </si>
  <si>
    <t>96814-4606</t>
  </si>
  <si>
    <t>808-941-8800</t>
  </si>
  <si>
    <t>1450 Ala Moana Blvd, Honolulu, HI, 96814</t>
  </si>
  <si>
    <t>Sunglass Hut 4418</t>
  </si>
  <si>
    <t>Northlake Mall</t>
  </si>
  <si>
    <t>6801 Northlake Mall Dr</t>
  </si>
  <si>
    <t>#184</t>
  </si>
  <si>
    <t>704-596-4764</t>
  </si>
  <si>
    <t>6801 Northlake Mall Dr, Charlotte, NC, 28216</t>
  </si>
  <si>
    <t>8/22/1991</t>
  </si>
  <si>
    <t>Sunglass Hut 4420</t>
  </si>
  <si>
    <t>Mall at Rockingham Park</t>
  </si>
  <si>
    <t>99 Rockingham Park Blvd</t>
  </si>
  <si>
    <t>Salem</t>
  </si>
  <si>
    <t>Rockingham</t>
  </si>
  <si>
    <t>603-893-9564</t>
  </si>
  <si>
    <t>99 Rockingham Park Blvd, Salem, NH, 03079</t>
  </si>
  <si>
    <t>9/14/1991</t>
  </si>
  <si>
    <t>Sunglass Hut 4422</t>
  </si>
  <si>
    <t>Southcenter Mall</t>
  </si>
  <si>
    <t>576 Southcenter Mall</t>
  </si>
  <si>
    <t>Ste 576</t>
  </si>
  <si>
    <t>98188-2805</t>
  </si>
  <si>
    <t>206-242-5482</t>
  </si>
  <si>
    <t>576 Southcenter Mall, Seattle, WA, 98188</t>
  </si>
  <si>
    <t>Sunglass Hut 4425</t>
  </si>
  <si>
    <t>Mall of Acadiana</t>
  </si>
  <si>
    <t>5725 Johnston St</t>
  </si>
  <si>
    <t>Lafayette</t>
  </si>
  <si>
    <t>70503-5307</t>
  </si>
  <si>
    <t>337-989-0251</t>
  </si>
  <si>
    <t>5725 Johnston St, Lafayette, LA, 70503</t>
  </si>
  <si>
    <t>7/26/2006</t>
  </si>
  <si>
    <t>Sunglass Hut 4427</t>
  </si>
  <si>
    <t>Menlo Park Mall #1628</t>
  </si>
  <si>
    <t>55 Parsonage Dr</t>
  </si>
  <si>
    <t>#1628</t>
  </si>
  <si>
    <t>Edison</t>
  </si>
  <si>
    <t>08837-4400</t>
  </si>
  <si>
    <t>732-548-6474</t>
  </si>
  <si>
    <t>55 Parsonage Dr, Edison, NJ, 08837</t>
  </si>
  <si>
    <t>Sunglass Hut 4432</t>
  </si>
  <si>
    <t>Mall of America North 1st FL</t>
  </si>
  <si>
    <t>N118 N Garden</t>
  </si>
  <si>
    <t>952-858-8547</t>
  </si>
  <si>
    <t>N118 N Garden, Bloomington, MN, 55425</t>
  </si>
  <si>
    <t>Cross Creek Mall</t>
  </si>
  <si>
    <t>5/14/1990</t>
  </si>
  <si>
    <t>Sunglass Hut 4435</t>
  </si>
  <si>
    <t>141 Cross Creek Mall</t>
  </si>
  <si>
    <t>28303-7239</t>
  </si>
  <si>
    <t>910-487-4488</t>
  </si>
  <si>
    <t>141 Cross Creek Mall, Fayetteville, NC, 28303</t>
  </si>
  <si>
    <t>MainPlace Mall</t>
  </si>
  <si>
    <t>Sunglass Hut 4437</t>
  </si>
  <si>
    <t>2800 N Main St</t>
  </si>
  <si>
    <t># 251</t>
  </si>
  <si>
    <t>Santa Ana</t>
  </si>
  <si>
    <t>92705-6607</t>
  </si>
  <si>
    <t>714-543-8845</t>
  </si>
  <si>
    <t>2800 N Main St, Santa Ana, CA, 92705</t>
  </si>
  <si>
    <t>5/17/1990</t>
  </si>
  <si>
    <t>Sunglass Hut 4439</t>
  </si>
  <si>
    <t>Asheville Mall</t>
  </si>
  <si>
    <t>3 S Tunnel Rd</t>
  </si>
  <si>
    <t>Ste 215</t>
  </si>
  <si>
    <t>Asheville</t>
  </si>
  <si>
    <t>28805-2238</t>
  </si>
  <si>
    <t>Buncombe</t>
  </si>
  <si>
    <t>828-298-7626</t>
  </si>
  <si>
    <t>3 S Tunnel Rd, Asheville, NC, 28805</t>
  </si>
  <si>
    <t>Pembroke Lakes Mall</t>
  </si>
  <si>
    <t>Sunglass Hut 4442</t>
  </si>
  <si>
    <t>11401 Pines Blvd</t>
  </si>
  <si>
    <t>Spc 852</t>
  </si>
  <si>
    <t>Pembroke Pines</t>
  </si>
  <si>
    <t>33026-4117</t>
  </si>
  <si>
    <t>954-438-0524</t>
  </si>
  <si>
    <t>11401 Pines Blvd, Pembroke Pines, FL, 33026</t>
  </si>
  <si>
    <t>Pheasant Lane Mall</t>
  </si>
  <si>
    <t>5/18/1991</t>
  </si>
  <si>
    <t>Sunglass Hut 4443</t>
  </si>
  <si>
    <t>310 Daniel Webster Hwy</t>
  </si>
  <si>
    <t>Nashua</t>
  </si>
  <si>
    <t>03060-5730</t>
  </si>
  <si>
    <t>603-888-8019</t>
  </si>
  <si>
    <t>310 Daniel Webster Hwy, Nashua, NH, 03060</t>
  </si>
  <si>
    <t>5/13/1991</t>
  </si>
  <si>
    <t>Sunglass Hut 4444</t>
  </si>
  <si>
    <t>Natick Mall #2134</t>
  </si>
  <si>
    <t>Ste 2134</t>
  </si>
  <si>
    <t>01760-1578</t>
  </si>
  <si>
    <t>508-650-8818</t>
  </si>
  <si>
    <t>Sunglass Hut 4450</t>
  </si>
  <si>
    <t>Briarwood Mall</t>
  </si>
  <si>
    <t>254 Briarwood Cir</t>
  </si>
  <si>
    <t>Ann Arbor</t>
  </si>
  <si>
    <t>48108-1604</t>
  </si>
  <si>
    <t>Washtenaw</t>
  </si>
  <si>
    <t>734-668-7844</t>
  </si>
  <si>
    <t>254 Briarwood Cir, Ann Arbor, MI, 48108</t>
  </si>
  <si>
    <t>9/29/1991</t>
  </si>
  <si>
    <t>Sunglass Hut 4452</t>
  </si>
  <si>
    <t>Danbury Fair Mall Lvl 2</t>
  </si>
  <si>
    <t>7 Backus Ave</t>
  </si>
  <si>
    <t>Danbury</t>
  </si>
  <si>
    <t>06810-7422</t>
  </si>
  <si>
    <t>Fairfield</t>
  </si>
  <si>
    <t>203-778-1249</t>
  </si>
  <si>
    <t>7 Backus Ave, Danbury, CT, 06810</t>
  </si>
  <si>
    <t>Connecticut Post Mall</t>
  </si>
  <si>
    <t>1/24/1992</t>
  </si>
  <si>
    <t>Sunglass Hut 4453</t>
  </si>
  <si>
    <t>1201 Boston Post Rd</t>
  </si>
  <si>
    <t>Ste 2102</t>
  </si>
  <si>
    <t>Milford</t>
  </si>
  <si>
    <t>06460-9012</t>
  </si>
  <si>
    <t>New Haven</t>
  </si>
  <si>
    <t>203-876-2484</t>
  </si>
  <si>
    <t>1201 Boston Post Rd, Milford, CT, 06460</t>
  </si>
  <si>
    <t>New Haven, CT</t>
  </si>
  <si>
    <t>4/26/1993</t>
  </si>
  <si>
    <t>Sunglass Hut 4456</t>
  </si>
  <si>
    <t>Twelve Oaks Mall Lower</t>
  </si>
  <si>
    <t>27222 Novi Rd</t>
  </si>
  <si>
    <t>Ste A117</t>
  </si>
  <si>
    <t>48377-3412</t>
  </si>
  <si>
    <t>248-348-5545</t>
  </si>
  <si>
    <t>27222 Novi Rd, Novi, MI, 48377</t>
  </si>
  <si>
    <t>Sunglass Hut 4459</t>
  </si>
  <si>
    <t>Arden Fair #1030</t>
  </si>
  <si>
    <t>1689 Arden Way</t>
  </si>
  <si>
    <t>Ste 1030</t>
  </si>
  <si>
    <t>95815-4029</t>
  </si>
  <si>
    <t>916-922-3775</t>
  </si>
  <si>
    <t>1689 Arden Way, Sacramento, CA, 95815</t>
  </si>
  <si>
    <t>Sunglass Hut 4460</t>
  </si>
  <si>
    <t>Desert Hills Premium West</t>
  </si>
  <si>
    <t>48400 Seminole Rd Dr</t>
  </si>
  <si>
    <t>#411</t>
  </si>
  <si>
    <t>Cabazon</t>
  </si>
  <si>
    <t>951-922-1948</t>
  </si>
  <si>
    <t>48400 Seminole Rd Dr, Cabazon, CA, 92230</t>
  </si>
  <si>
    <t>Sunglass Hut 4461</t>
  </si>
  <si>
    <t>Desert Hills Premium East</t>
  </si>
  <si>
    <t>48650 Seminole Dr</t>
  </si>
  <si>
    <t>#1200</t>
  </si>
  <si>
    <t>951-922-9304</t>
  </si>
  <si>
    <t>48650 Seminole Dr, Cabazon, CA, 92230</t>
  </si>
  <si>
    <t>Sunglass Hut 4462</t>
  </si>
  <si>
    <t>Camarillo Premium #802</t>
  </si>
  <si>
    <t>910 Camarillo Ctr Dr</t>
  </si>
  <si>
    <t>#802</t>
  </si>
  <si>
    <t>805-384-1181</t>
  </si>
  <si>
    <t>910 Camarillo Ctr Dr, Camarillo, CA, 93010</t>
  </si>
  <si>
    <t>Sunglass Hut 4466</t>
  </si>
  <si>
    <t>Carlsbad Premium South</t>
  </si>
  <si>
    <t>5630 Paseo Del N</t>
  </si>
  <si>
    <t>Ste 125</t>
  </si>
  <si>
    <t>Carlsbad</t>
  </si>
  <si>
    <t>760-804-9122</t>
  </si>
  <si>
    <t>5630 Paseo Del N, Carlsbad, CA, 92008</t>
  </si>
  <si>
    <t>8/18/2016</t>
  </si>
  <si>
    <t>Sunglass Hut 4468</t>
  </si>
  <si>
    <t>Foothills Mall</t>
  </si>
  <si>
    <t>215 E Foothills Pkwy</t>
  </si>
  <si>
    <t>Ste 535</t>
  </si>
  <si>
    <t>Fort Collins</t>
  </si>
  <si>
    <t>Larimer</t>
  </si>
  <si>
    <t>970-223-3409</t>
  </si>
  <si>
    <t>215 E Foothills Pkwy, Fort Collins, CO, 80525</t>
  </si>
  <si>
    <t>Sunglass Hut 4474</t>
  </si>
  <si>
    <t>Freehold Raceway Mall</t>
  </si>
  <si>
    <t>3710 Route 9 S</t>
  </si>
  <si>
    <t>Spc F228</t>
  </si>
  <si>
    <t>Freehold</t>
  </si>
  <si>
    <t>07728-4801</t>
  </si>
  <si>
    <t>Monmouth</t>
  </si>
  <si>
    <t>732-409-3229</t>
  </si>
  <si>
    <t>3710 Route 9 S, Freehold, NJ, 07728</t>
  </si>
  <si>
    <t>8/18/1990</t>
  </si>
  <si>
    <t>Sunglass Hut 4483</t>
  </si>
  <si>
    <t>Altamonte Mall Level 1</t>
  </si>
  <si>
    <t>#Kk10</t>
  </si>
  <si>
    <t>32701-4610</t>
  </si>
  <si>
    <t>407-834-5858</t>
  </si>
  <si>
    <t>3/14/1990</t>
  </si>
  <si>
    <t>Sunglass Hut 4485</t>
  </si>
  <si>
    <t>The Promenade Shops at Evergreen Walk</t>
  </si>
  <si>
    <t>201 Evergreen Way</t>
  </si>
  <si>
    <t>Ste 245</t>
  </si>
  <si>
    <t>South Windsor</t>
  </si>
  <si>
    <t>860-644-5670</t>
  </si>
  <si>
    <t>201 Evergreen Way, South Windsor, CT, 06074</t>
  </si>
  <si>
    <t>Sunglass Hut 4498</t>
  </si>
  <si>
    <t>Meadowood Mall</t>
  </si>
  <si>
    <t>5114 Meadowoods Cir</t>
  </si>
  <si>
    <t>Reno</t>
  </si>
  <si>
    <t>Washoe</t>
  </si>
  <si>
    <t>775-825-3804</t>
  </si>
  <si>
    <t>5114 Meadowoods Cir, Reno, NV, 89502</t>
  </si>
  <si>
    <t>Sunglass Hut 4505</t>
  </si>
  <si>
    <t>Peachtree Mall</t>
  </si>
  <si>
    <t>3131 Manchester Expy</t>
  </si>
  <si>
    <t>K-3</t>
  </si>
  <si>
    <t>Columbus</t>
  </si>
  <si>
    <t>31909-6511</t>
  </si>
  <si>
    <t>Muscogee</t>
  </si>
  <si>
    <t>706-322-7991</t>
  </si>
  <si>
    <t>3131 Manchester Expy, Columbus, GA, 31909</t>
  </si>
  <si>
    <t>Fair Oaks Mall</t>
  </si>
  <si>
    <t>10/20/1990</t>
  </si>
  <si>
    <t>Sunglass Hut 4506</t>
  </si>
  <si>
    <t>11752U Fair Oaks Mall</t>
  </si>
  <si>
    <t>22033-3325</t>
  </si>
  <si>
    <t>703-352-8122</t>
  </si>
  <si>
    <t>11752U Fair Oaks Mall, Fairfax, VA, 22033</t>
  </si>
  <si>
    <t>Sunglass Hut 4507</t>
  </si>
  <si>
    <t>Hanes Mall El</t>
  </si>
  <si>
    <t>3320 Silas Creek Pkwy</t>
  </si>
  <si>
    <t>El-1140</t>
  </si>
  <si>
    <t>Winston-Salem</t>
  </si>
  <si>
    <t>27103-3031</t>
  </si>
  <si>
    <t>Forsyth</t>
  </si>
  <si>
    <t>336-765-4098</t>
  </si>
  <si>
    <t>3320 Silas Creek Pkwy, Winston-Salem, NC, 27103</t>
  </si>
  <si>
    <t>Greensboro, NC</t>
  </si>
  <si>
    <t>Sunglass Hut 4508</t>
  </si>
  <si>
    <t>Hanes Mall AU</t>
  </si>
  <si>
    <t>Spc AU-568</t>
  </si>
  <si>
    <t>336-765-4400</t>
  </si>
  <si>
    <t>12/13/1991</t>
  </si>
  <si>
    <t>Sunglass Hut 4512</t>
  </si>
  <si>
    <t>Sunvalley Shopping Center</t>
  </si>
  <si>
    <t>438 Sunvalley Mall</t>
  </si>
  <si>
    <t>Spc A218</t>
  </si>
  <si>
    <t>94520-5815</t>
  </si>
  <si>
    <t>Contra Costa</t>
  </si>
  <si>
    <t>925-825-0257</t>
  </si>
  <si>
    <t>438 Sunvalley Mall, Concord, CA, 94520</t>
  </si>
  <si>
    <t>9/18/1990</t>
  </si>
  <si>
    <t>Sunglass Hut 4515</t>
  </si>
  <si>
    <t>Galleria at Tyler Level 2</t>
  </si>
  <si>
    <t>2081 Galleria At Tyler</t>
  </si>
  <si>
    <t>951-352-1058</t>
  </si>
  <si>
    <t>2081 Galleria At Tyler, Riverside, CA, 92503</t>
  </si>
  <si>
    <t>10/25/1990</t>
  </si>
  <si>
    <t>Sunglass Hut 4517</t>
  </si>
  <si>
    <t>Cherry Hill Mall</t>
  </si>
  <si>
    <t>2000 Route 38</t>
  </si>
  <si>
    <t>Spc 1770</t>
  </si>
  <si>
    <t>Cherry Hill</t>
  </si>
  <si>
    <t>856-488-9566</t>
  </si>
  <si>
    <t>2000 Route 38, Cherry Hill, NJ, 08002</t>
  </si>
  <si>
    <t>10/27/1990</t>
  </si>
  <si>
    <t>Sunglass Hut 4518</t>
  </si>
  <si>
    <t>Broadway Square Mall</t>
  </si>
  <si>
    <t>4601 S Broadway Ave</t>
  </si>
  <si>
    <t>Spc K-12</t>
  </si>
  <si>
    <t>Tyler</t>
  </si>
  <si>
    <t>75703-1300</t>
  </si>
  <si>
    <t>Smith</t>
  </si>
  <si>
    <t>903-534-9176</t>
  </si>
  <si>
    <t>4601 S Broadway Ave, Tyler, TX, 75703</t>
  </si>
  <si>
    <t>11/23/1990</t>
  </si>
  <si>
    <t>Sunglass Hut 4523</t>
  </si>
  <si>
    <t>Town Center at Boca Raton West</t>
  </si>
  <si>
    <t>Suite #248</t>
  </si>
  <si>
    <t>561-392-0993</t>
  </si>
  <si>
    <t>Sunglass Hut 4525</t>
  </si>
  <si>
    <t>St Louis Galleria Level 2</t>
  </si>
  <si>
    <t>2467 St Louis Galleria</t>
  </si>
  <si>
    <t>63117-1113</t>
  </si>
  <si>
    <t>314-863-2257</t>
  </si>
  <si>
    <t>2467 St Louis Galleria, Saint Louis, MO, 63117</t>
  </si>
  <si>
    <t>Alderwood Mall</t>
  </si>
  <si>
    <t>1/24/2003</t>
  </si>
  <si>
    <t>Sunglass Hut 4527</t>
  </si>
  <si>
    <t>3000 184th St SW</t>
  </si>
  <si>
    <t>Spc 566</t>
  </si>
  <si>
    <t>Lynnwood</t>
  </si>
  <si>
    <t>Snohomish</t>
  </si>
  <si>
    <t>425-771-1042</t>
  </si>
  <si>
    <t>3000 184th St SW, Lynnwood, WA, 98037</t>
  </si>
  <si>
    <t>Sunglass Hut 4529</t>
  </si>
  <si>
    <t>Outlet Collection Seattle</t>
  </si>
  <si>
    <t>1101 Outlet Collection Dr Sw</t>
  </si>
  <si>
    <t>Spc 1140</t>
  </si>
  <si>
    <t>98001-6526</t>
  </si>
  <si>
    <t>253-804-6743</t>
  </si>
  <si>
    <t>1101 Outlet Collection Dr Sw , Auburn, WA, 98001</t>
  </si>
  <si>
    <t>Sunglass Hut 4532</t>
  </si>
  <si>
    <t>Towson Town Center #4015</t>
  </si>
  <si>
    <t>Ste 4015</t>
  </si>
  <si>
    <t>410-337-2049</t>
  </si>
  <si>
    <t>Highands of Flower Mound</t>
  </si>
  <si>
    <t>11/25/1994</t>
  </si>
  <si>
    <t>Sunglass Hut 4544</t>
  </si>
  <si>
    <t>Gilroy Premium Outlets 55</t>
  </si>
  <si>
    <t>681 Leavesley Rd</t>
  </si>
  <si>
    <t>Ste 55</t>
  </si>
  <si>
    <t>Gilroy</t>
  </si>
  <si>
    <t>95020-3620</t>
  </si>
  <si>
    <t>408-842-4617</t>
  </si>
  <si>
    <t>681 Leavesley Rd, Gilroy, CA, 95020</t>
  </si>
  <si>
    <t>11/18/1992</t>
  </si>
  <si>
    <t>Sunglass Hut 4546</t>
  </si>
  <si>
    <t>Phipps Plaza</t>
  </si>
  <si>
    <t>3500 Peachtree Rd NE</t>
  </si>
  <si>
    <t>Ste 2071A</t>
  </si>
  <si>
    <t>404-364-9522</t>
  </si>
  <si>
    <t>3500 Peachtree Rd NE, Atlanta, GA, 30326</t>
  </si>
  <si>
    <t>Sunglass Hut 4547</t>
  </si>
  <si>
    <t>Clackamas Town Center</t>
  </si>
  <si>
    <t>12000 SE 82nd Ave</t>
  </si>
  <si>
    <t>Spc A-115</t>
  </si>
  <si>
    <t>Happy Valley</t>
  </si>
  <si>
    <t>Clackamas</t>
  </si>
  <si>
    <t>503-659-1457</t>
  </si>
  <si>
    <t>12000 SE 82nd Ave, Happy Valley, OR, 97086</t>
  </si>
  <si>
    <t>Sunglass Hut 4548</t>
  </si>
  <si>
    <t>Galleria Dallas #2520</t>
  </si>
  <si>
    <t>13350 Dallas Pkwy</t>
  </si>
  <si>
    <t>Ste 2520</t>
  </si>
  <si>
    <t>75240-6636</t>
  </si>
  <si>
    <t>972-392-3323</t>
  </si>
  <si>
    <t>13350 Dallas Pkwy, Dallas, TX, 75240</t>
  </si>
  <si>
    <t>12/18/1991</t>
  </si>
  <si>
    <t>Sunglass Hut 4557</t>
  </si>
  <si>
    <t>Lynnhaven Mall</t>
  </si>
  <si>
    <t>701 S Lynnhaven Pkwy</t>
  </si>
  <si>
    <t>Ste K7</t>
  </si>
  <si>
    <t>Virginia Beach</t>
  </si>
  <si>
    <t>23452-7297</t>
  </si>
  <si>
    <t>Virginia Beach City</t>
  </si>
  <si>
    <t>757-463-0837</t>
  </si>
  <si>
    <t>701 S Lynnhaven Pkwy, Virginia Beach, VA, 23452</t>
  </si>
  <si>
    <t>Virginia Beach, VA</t>
  </si>
  <si>
    <t>North East Mall</t>
  </si>
  <si>
    <t>Sunglass Hut 4561</t>
  </si>
  <si>
    <t>1101 Melbourne Rd</t>
  </si>
  <si>
    <t>#K113, Ste 2281</t>
  </si>
  <si>
    <t>Hurst</t>
  </si>
  <si>
    <t>76053-6205</t>
  </si>
  <si>
    <t>817-595-2089</t>
  </si>
  <si>
    <t>1101 Melbourne Rd, Hurst, TX, 76053</t>
  </si>
  <si>
    <t>Ingram Park Mall</t>
  </si>
  <si>
    <t>Sunglass Hut 4566</t>
  </si>
  <si>
    <t>6301 NW Loop 410</t>
  </si>
  <si>
    <t># 5</t>
  </si>
  <si>
    <t>78238-3801</t>
  </si>
  <si>
    <t>210-681-7380</t>
  </si>
  <si>
    <t>6301 NW Loop 410, San Antonio, TX, 78238</t>
  </si>
  <si>
    <t>Sunglass Hut 4572</t>
  </si>
  <si>
    <t>Sunland Park Mall</t>
  </si>
  <si>
    <t>750 Sunland Park Dr</t>
  </si>
  <si>
    <t>Spc #K-8</t>
  </si>
  <si>
    <t>79912-6709</t>
  </si>
  <si>
    <t>915-581-4081</t>
  </si>
  <si>
    <t>750 Sunland Park Dr, El Paso, TX, 79912</t>
  </si>
  <si>
    <t>Sunglass Hut 4573</t>
  </si>
  <si>
    <t>Santa Rosa Plaza</t>
  </si>
  <si>
    <t>1061 Santa Rosa Plz</t>
  </si>
  <si>
    <t>Spc 1061</t>
  </si>
  <si>
    <t>Santa Rosa</t>
  </si>
  <si>
    <t>95401-6345</t>
  </si>
  <si>
    <t>Sonoma</t>
  </si>
  <si>
    <t>707-546-2684</t>
  </si>
  <si>
    <t>1061 Santa Rosa Plz, Santa Rosa, CA, 95401</t>
  </si>
  <si>
    <t>11/23/1991</t>
  </si>
  <si>
    <t>Sunglass Hut 4575</t>
  </si>
  <si>
    <t>Town Center at Aurora</t>
  </si>
  <si>
    <t>14200 E Alameda Ave</t>
  </si>
  <si>
    <t>Ste 1050</t>
  </si>
  <si>
    <t>80012-2518</t>
  </si>
  <si>
    <t>Arapahoe</t>
  </si>
  <si>
    <t>303-364-2558</t>
  </si>
  <si>
    <t>14200 E Alameda Ave, Aurora, CO, 80012</t>
  </si>
  <si>
    <t>La Palmera Mall</t>
  </si>
  <si>
    <t>Sunglass Hut 4579</t>
  </si>
  <si>
    <t>La Palmera #1432</t>
  </si>
  <si>
    <t>5488 S Padre Island Dr</t>
  </si>
  <si>
    <t>Ste 1432</t>
  </si>
  <si>
    <t>Corpus Christi</t>
  </si>
  <si>
    <t>78411-4118</t>
  </si>
  <si>
    <t>Nueces</t>
  </si>
  <si>
    <t>361-991-8672</t>
  </si>
  <si>
    <t>5488 S Padre Island Dr, Corpus Christi, TX, 78411</t>
  </si>
  <si>
    <t>Sunglass Hut 4580</t>
  </si>
  <si>
    <t>La Palmera #K5</t>
  </si>
  <si>
    <t>Ste K5</t>
  </si>
  <si>
    <t>78411-4121</t>
  </si>
  <si>
    <t>361-991-7952</t>
  </si>
  <si>
    <t>11/18/1988</t>
  </si>
  <si>
    <t>Sunglass Hut 4581</t>
  </si>
  <si>
    <t>Midland Park Mall</t>
  </si>
  <si>
    <t>4511 N Midkiff Rd</t>
  </si>
  <si>
    <t>Ste K2</t>
  </si>
  <si>
    <t>Midland</t>
  </si>
  <si>
    <t>79705-3249</t>
  </si>
  <si>
    <t>432-520-6164</t>
  </si>
  <si>
    <t>4511 N Midkiff Rd, Midland, TX, 79705</t>
  </si>
  <si>
    <t>9/21/1994</t>
  </si>
  <si>
    <t>Sunglass Hut 4585</t>
  </si>
  <si>
    <t>Post Oak Mall</t>
  </si>
  <si>
    <t>1500 Harvey Rd</t>
  </si>
  <si>
    <t>Spc 6016, Ste K3</t>
  </si>
  <si>
    <t>College Station</t>
  </si>
  <si>
    <t>Brazos</t>
  </si>
  <si>
    <t>979-693-7704</t>
  </si>
  <si>
    <t>1500 Harvey Rd, College Station, TX, 77840</t>
  </si>
  <si>
    <t>8/26/1988</t>
  </si>
  <si>
    <t>Sunglass Hut 4587</t>
  </si>
  <si>
    <t>Los Cerritos Center</t>
  </si>
  <si>
    <t>353 Los Cerritos Ctr</t>
  </si>
  <si>
    <t>D-6</t>
  </si>
  <si>
    <t>Cerritos</t>
  </si>
  <si>
    <t>562-402-5753</t>
  </si>
  <si>
    <t>353 Los Cerritos Ctr, Cerritos, CA, 90701</t>
  </si>
  <si>
    <t>Sunglass Hut 4588</t>
  </si>
  <si>
    <t>Pittsburgh International Airport</t>
  </si>
  <si>
    <t>1000 Airport Blvd</t>
  </si>
  <si>
    <t>AC-6E</t>
  </si>
  <si>
    <t>15231-0210</t>
  </si>
  <si>
    <t>412-472-0762</t>
  </si>
  <si>
    <t>1000 Airport Blvd, Pittsburgh, PA, 15231</t>
  </si>
  <si>
    <t>Sunglass Hut 4589</t>
  </si>
  <si>
    <t>Bellevue Square</t>
  </si>
  <si>
    <t>138 Bellevue Sq</t>
  </si>
  <si>
    <t>Bellevue</t>
  </si>
  <si>
    <t>98004-5020</t>
  </si>
  <si>
    <t>425-455-9713</t>
  </si>
  <si>
    <t>138 Bellevue Sq, Bellevue, WA, 98004</t>
  </si>
  <si>
    <t>2/28/1985</t>
  </si>
  <si>
    <t>Sunglass Hut 4592</t>
  </si>
  <si>
    <t>710 Duval Street</t>
  </si>
  <si>
    <t>710 Duval St</t>
  </si>
  <si>
    <t>Key West</t>
  </si>
  <si>
    <t>Monroe</t>
  </si>
  <si>
    <t>305-294-8210</t>
  </si>
  <si>
    <t>710 Duval St, Key West, FL, 33040</t>
  </si>
  <si>
    <t>1225855.19</t>
  </si>
  <si>
    <t>2/19/1992</t>
  </si>
  <si>
    <t>Sunglass Hut 4595</t>
  </si>
  <si>
    <t>The Maine Mall</t>
  </si>
  <si>
    <t>364 Maine Mall Rd</t>
  </si>
  <si>
    <t>Spc S-173</t>
  </si>
  <si>
    <t>South Portland</t>
  </si>
  <si>
    <t>207-773-8140</t>
  </si>
  <si>
    <t>364 Maine Mall Rd, South Portland, ME, 04106</t>
  </si>
  <si>
    <t>12/19/2003</t>
  </si>
  <si>
    <t>Sunglass Hut 4599</t>
  </si>
  <si>
    <t>Rivercenter Mall</t>
  </si>
  <si>
    <t>849 E Commerce St</t>
  </si>
  <si>
    <t>210-271-7550</t>
  </si>
  <si>
    <t>849 E Commerce St, San Antonio, TX, 78205</t>
  </si>
  <si>
    <t>5/29/1992</t>
  </si>
  <si>
    <t>Sunglass Hut 4600</t>
  </si>
  <si>
    <t>Plaza Las Americas</t>
  </si>
  <si>
    <t>525 Franklin D Roosevelt Ave</t>
  </si>
  <si>
    <t>787-274-0385</t>
  </si>
  <si>
    <t>525 Franklin D Roosevelt Ave, San Juan, PR, 00918</t>
  </si>
  <si>
    <t>Sunglass Hut 4602</t>
  </si>
  <si>
    <t>Stanford Center</t>
  </si>
  <si>
    <t>660 Stanford Shopping Ctr</t>
  </si>
  <si>
    <t>Space 608</t>
  </si>
  <si>
    <t>Palo Alto</t>
  </si>
  <si>
    <t>94304-1410</t>
  </si>
  <si>
    <t>650-323-4443</t>
  </si>
  <si>
    <t>660 Stanford Shopping Ctr, Palo Alto, CA, 94304</t>
  </si>
  <si>
    <t>Sunglass Hut 4608</t>
  </si>
  <si>
    <t>Rockaway Townsquare</t>
  </si>
  <si>
    <t>301 Mount Hope Ave</t>
  </si>
  <si>
    <t>Spc 1061C</t>
  </si>
  <si>
    <t>Rockaway</t>
  </si>
  <si>
    <t>Morris</t>
  </si>
  <si>
    <t>973-361-6052</t>
  </si>
  <si>
    <t>301 Mount Hope Ave, Rockaway, NJ, 07866</t>
  </si>
  <si>
    <t>Sunglass Hut 4610</t>
  </si>
  <si>
    <t>Flagstaff Mall</t>
  </si>
  <si>
    <t>4650 N Hwy 89</t>
  </si>
  <si>
    <t>Spc F38</t>
  </si>
  <si>
    <t>Flagstaff</t>
  </si>
  <si>
    <t>Coconino</t>
  </si>
  <si>
    <t>928-527-8368</t>
  </si>
  <si>
    <t>4650 N Hwy 89, Flagstaff, AZ, 86004</t>
  </si>
  <si>
    <t>Flagstaff, AZ</t>
  </si>
  <si>
    <t>9/30/1992</t>
  </si>
  <si>
    <t>Sunglass Hut 4618</t>
  </si>
  <si>
    <t>Sawgrass Mills #701</t>
  </si>
  <si>
    <t>Spc 701</t>
  </si>
  <si>
    <t>33323-4020</t>
  </si>
  <si>
    <t>954-846-9616</t>
  </si>
  <si>
    <t>Cape Cod Mall</t>
  </si>
  <si>
    <t>11/17/1992</t>
  </si>
  <si>
    <t>Sunglass Hut 4620</t>
  </si>
  <si>
    <t>Route 132</t>
  </si>
  <si>
    <t>Spc J-7</t>
  </si>
  <si>
    <t>Hyannis</t>
  </si>
  <si>
    <t>Barnstable</t>
  </si>
  <si>
    <t>508-775-3519</t>
  </si>
  <si>
    <t>Route 132, Hyannis, MA, 02601</t>
  </si>
  <si>
    <t>Ellenton Premium Outlets</t>
  </si>
  <si>
    <t>8/29/1993</t>
  </si>
  <si>
    <t>Sunglass Hut 4629</t>
  </si>
  <si>
    <t>Ellenton Premium Outlets 562</t>
  </si>
  <si>
    <t>5359 Factory Shops Blvd</t>
  </si>
  <si>
    <t>Ste 562</t>
  </si>
  <si>
    <t>Ellenton</t>
  </si>
  <si>
    <t>34222-4120</t>
  </si>
  <si>
    <t>941-723-9532</t>
  </si>
  <si>
    <t>5359 Factory Shops Blvd, Ellenton, FL, 34222</t>
  </si>
  <si>
    <t>Orland Square</t>
  </si>
  <si>
    <t>5/23/1992</t>
  </si>
  <si>
    <t>Sunglass Hut 4630</t>
  </si>
  <si>
    <t>140 Orland Square Dr</t>
  </si>
  <si>
    <t>Spc A11</t>
  </si>
  <si>
    <t>Orland Park</t>
  </si>
  <si>
    <t>60462-3225</t>
  </si>
  <si>
    <t>708-460-3020</t>
  </si>
  <si>
    <t>140 Orland Square Dr, Orland Park, IL, 60462</t>
  </si>
  <si>
    <t>5/24/2002</t>
  </si>
  <si>
    <t>Sunglass Hut 4633</t>
  </si>
  <si>
    <t>Ellenton Premium Outlets 110</t>
  </si>
  <si>
    <t>5409 Factory Shops Blvd</t>
  </si>
  <si>
    <t>941-729-0125</t>
  </si>
  <si>
    <t>5409 Factory Shops Blvd, Ellenton, FL, 34222</t>
  </si>
  <si>
    <t>Ocean County Mall</t>
  </si>
  <si>
    <t>Sunglass Hut 4634</t>
  </si>
  <si>
    <t>1201 Hooper Ave</t>
  </si>
  <si>
    <t>Toms River</t>
  </si>
  <si>
    <t>08753-3330</t>
  </si>
  <si>
    <t>732-914-9187</t>
  </si>
  <si>
    <t>1201 Hooper Ave, Toms River, NJ, 08753</t>
  </si>
  <si>
    <t>4/24/1993</t>
  </si>
  <si>
    <t>Sunglass Hut 4635</t>
  </si>
  <si>
    <t>Roosevelt Field Center</t>
  </si>
  <si>
    <t>630 Old Country Rd</t>
  </si>
  <si>
    <t>Ste 20</t>
  </si>
  <si>
    <t>Garden City</t>
  </si>
  <si>
    <t>11530-3467</t>
  </si>
  <si>
    <t>Nassau</t>
  </si>
  <si>
    <t>516-747-5179</t>
  </si>
  <si>
    <t>630 Old Country Rd, Garden City, NY, 11530</t>
  </si>
  <si>
    <t>North Georgia Premium Outlets</t>
  </si>
  <si>
    <t>Sunglass Hut 4637</t>
  </si>
  <si>
    <t>North Georgia Premium #455</t>
  </si>
  <si>
    <t>800 Hwy 400 S</t>
  </si>
  <si>
    <t>Ste 455</t>
  </si>
  <si>
    <t>Dawsonville</t>
  </si>
  <si>
    <t>Dawson</t>
  </si>
  <si>
    <t>706-265-8166</t>
  </si>
  <si>
    <t>800 Hwy 400 S, Dawsonville, GA, 30534</t>
  </si>
  <si>
    <t>3/23/1994</t>
  </si>
  <si>
    <t>Sunglass Hut 4638</t>
  </si>
  <si>
    <t>Yuba Sutter Mall</t>
  </si>
  <si>
    <t>1285 Colusa Ave</t>
  </si>
  <si>
    <t>Ste B</t>
  </si>
  <si>
    <t>Yuba City</t>
  </si>
  <si>
    <t>95991-3660</t>
  </si>
  <si>
    <t>Sutter</t>
  </si>
  <si>
    <t>530-751-7222</t>
  </si>
  <si>
    <t>1285 Colusa Ave, Yuba City, CA, 95991</t>
  </si>
  <si>
    <t>Sunglass Hut 4641</t>
  </si>
  <si>
    <t>Carolina Place Mall</t>
  </si>
  <si>
    <t>11025 Carolina Place Pkwy</t>
  </si>
  <si>
    <t>Ste B19</t>
  </si>
  <si>
    <t>Pineville</t>
  </si>
  <si>
    <t>28134-9003</t>
  </si>
  <si>
    <t>704-543-6466</t>
  </si>
  <si>
    <t>11025 Carolina Place Pkwy, Pineville, NC, 28134</t>
  </si>
  <si>
    <t>Sunglass Hut 4642</t>
  </si>
  <si>
    <t>Plaza Carolina</t>
  </si>
  <si>
    <t>Fragoso 65 Infanteria</t>
  </si>
  <si>
    <t>K-3511</t>
  </si>
  <si>
    <t>Carolina</t>
  </si>
  <si>
    <t>787-752-2229</t>
  </si>
  <si>
    <t>Fragoso 65 Infanteria, Carolina, PR, 00985</t>
  </si>
  <si>
    <t>Sunglass Hut 4647</t>
  </si>
  <si>
    <t>Kahala Mall</t>
  </si>
  <si>
    <t>4211 Waialae Ave</t>
  </si>
  <si>
    <t>Ste M2</t>
  </si>
  <si>
    <t>96816-5311</t>
  </si>
  <si>
    <t>808-734-4595</t>
  </si>
  <si>
    <t>4211 Waialae Ave, Honolulu, HI, 96816</t>
  </si>
  <si>
    <t>Sunglass Hut 4649</t>
  </si>
  <si>
    <t>San Marcos Premium #720</t>
  </si>
  <si>
    <t>3939 IH-35 S</t>
  </si>
  <si>
    <t>Ste 720</t>
  </si>
  <si>
    <t>San Marcos</t>
  </si>
  <si>
    <t>78666-9375</t>
  </si>
  <si>
    <t>Hays</t>
  </si>
  <si>
    <t>512-754-6484</t>
  </si>
  <si>
    <t>3939 IH-35 S, San Marcos, TX, 78666</t>
  </si>
  <si>
    <t>11/19/1993</t>
  </si>
  <si>
    <t>Sunglass Hut 4652</t>
  </si>
  <si>
    <t>Outlets at Castle Rock #208</t>
  </si>
  <si>
    <t>5050 Factory Shops Blvd</t>
  </si>
  <si>
    <t>Spc 208</t>
  </si>
  <si>
    <t>Castle Rock</t>
  </si>
  <si>
    <t>80104-1963</t>
  </si>
  <si>
    <t>303-660-0750</t>
  </si>
  <si>
    <t>5050 Factory Shops Blvd, Castle Rock, CO, 80104</t>
  </si>
  <si>
    <t>Sunglass Hut 4665</t>
  </si>
  <si>
    <t>Grove City Premium Outlets</t>
  </si>
  <si>
    <t>1911 Leesburg Grove City Rd</t>
  </si>
  <si>
    <t>Spc 650</t>
  </si>
  <si>
    <t>Grove City</t>
  </si>
  <si>
    <t>16127-0000</t>
  </si>
  <si>
    <t>724-748-5002</t>
  </si>
  <si>
    <t>1911 Leesburg Grove City Rd, Grove City, PA, 16127</t>
  </si>
  <si>
    <t>Eastview Mall</t>
  </si>
  <si>
    <t>Sunglass Hut 4669</t>
  </si>
  <si>
    <t>739 Eastview Mall</t>
  </si>
  <si>
    <t>Victor</t>
  </si>
  <si>
    <t>14564-1039</t>
  </si>
  <si>
    <t>585-425-3510</t>
  </si>
  <si>
    <t>739 Eastview Mall, Victor, NY, 14564</t>
  </si>
  <si>
    <t>West Covina Mall</t>
  </si>
  <si>
    <t>Sunglass Hut 4670</t>
  </si>
  <si>
    <t>112 Plaza Dr</t>
  </si>
  <si>
    <t>West Covina</t>
  </si>
  <si>
    <t>91790-2832</t>
  </si>
  <si>
    <t>626-851-9356</t>
  </si>
  <si>
    <t>112 Plaza Dr, West Covina, CA, 91790</t>
  </si>
  <si>
    <t>10/14/1993</t>
  </si>
  <si>
    <t>Sunglass Hut 4677</t>
  </si>
  <si>
    <t>Broadway Plaza</t>
  </si>
  <si>
    <t>1188 Broadway Plz</t>
  </si>
  <si>
    <t>D26</t>
  </si>
  <si>
    <t>Walnut Creek</t>
  </si>
  <si>
    <t>94596-5104</t>
  </si>
  <si>
    <t>925-944-1829</t>
  </si>
  <si>
    <t>1188 Broadway Plz, Walnut Creek, CA, 94596</t>
  </si>
  <si>
    <t>9/15/1995</t>
  </si>
  <si>
    <t>Sunglass Hut 4678</t>
  </si>
  <si>
    <t>Outlets at Anthem</t>
  </si>
  <si>
    <t>4250 Anthem Way</t>
  </si>
  <si>
    <t>#580</t>
  </si>
  <si>
    <t>623-465-7166</t>
  </si>
  <si>
    <t>4250 Anthem Way, Phoenix, AZ, 85086</t>
  </si>
  <si>
    <t>4/16/1993</t>
  </si>
  <si>
    <t>Sunglass Hut 4680</t>
  </si>
  <si>
    <t>Lenox Square Lower</t>
  </si>
  <si>
    <t>30326-1162</t>
  </si>
  <si>
    <t>404-816-9788</t>
  </si>
  <si>
    <t>Sunglass Hut 4683</t>
  </si>
  <si>
    <t>Chicago Ridge Mall</t>
  </si>
  <si>
    <t>315 Chicago Ridge Mall</t>
  </si>
  <si>
    <t>Chicago Ridge</t>
  </si>
  <si>
    <t>60415-2654</t>
  </si>
  <si>
    <t>708-424-7560</t>
  </si>
  <si>
    <t>315 Chicago Ridge Mall, Chicago Ridge, IL, 60415</t>
  </si>
  <si>
    <t>Sunglass Hut 4685</t>
  </si>
  <si>
    <t>Gulfport Premium Outlets</t>
  </si>
  <si>
    <t>10680 Factory Shop Blvd</t>
  </si>
  <si>
    <t>Gulfport</t>
  </si>
  <si>
    <t>39503-4211</t>
  </si>
  <si>
    <t>Harrison</t>
  </si>
  <si>
    <t>228-864-3640</t>
  </si>
  <si>
    <t>10680 Factory Shop Blvd, Gulfport, MS, 39503</t>
  </si>
  <si>
    <t>2/24/1993</t>
  </si>
  <si>
    <t>Sunglass Hut 4686</t>
  </si>
  <si>
    <t>Walt Whitman Shops</t>
  </si>
  <si>
    <t>1605 Route 110</t>
  </si>
  <si>
    <t>#1053B</t>
  </si>
  <si>
    <t>Huntington Station</t>
  </si>
  <si>
    <t>11747-3017</t>
  </si>
  <si>
    <t>631-424-8454</t>
  </si>
  <si>
    <t>1605 Route 110, Huntington Station, NY, 11747</t>
  </si>
  <si>
    <t>Mall del Norte</t>
  </si>
  <si>
    <t>3/24/1993</t>
  </si>
  <si>
    <t>Sunglass Hut 4689</t>
  </si>
  <si>
    <t>320 Mall De Norte</t>
  </si>
  <si>
    <t>K-9</t>
  </si>
  <si>
    <t>956-725-2285</t>
  </si>
  <si>
    <t>320 Mall De Norte, Laredo, TX, 78041</t>
  </si>
  <si>
    <t>5/22/1993</t>
  </si>
  <si>
    <t>Sunglass Hut 4696</t>
  </si>
  <si>
    <t>Deptford Mall</t>
  </si>
  <si>
    <t>1750 Deptford Center Rd</t>
  </si>
  <si>
    <t>Deptford</t>
  </si>
  <si>
    <t>08096-5222</t>
  </si>
  <si>
    <t>Gloucester</t>
  </si>
  <si>
    <t>856-853-5447</t>
  </si>
  <si>
    <t>1750 Deptford Center Rd, Deptford, NJ, 08096</t>
  </si>
  <si>
    <t>9/27/1997</t>
  </si>
  <si>
    <t>Sunglass Hut 4697</t>
  </si>
  <si>
    <t>Outlets at Castle Rock #910</t>
  </si>
  <si>
    <t>5051 Factory Shops Blvd</t>
  </si>
  <si>
    <t>#910</t>
  </si>
  <si>
    <t>303-814-8592</t>
  </si>
  <si>
    <t>5051 Factory Shops Blvd, Castle Rock, CO, 80104</t>
  </si>
  <si>
    <t>6/15/1993</t>
  </si>
  <si>
    <t>Sunglass Hut 4701</t>
  </si>
  <si>
    <t>Petaluma Village Premium</t>
  </si>
  <si>
    <t>2200 Petaluma Blvd N</t>
  </si>
  <si>
    <t>Ste 408</t>
  </si>
  <si>
    <t>Petaluma</t>
  </si>
  <si>
    <t>94952-1994</t>
  </si>
  <si>
    <t>707-763-8827</t>
  </si>
  <si>
    <t>2200 Petaluma Blvd N, Petaluma, CA, 94952</t>
  </si>
  <si>
    <t>Square One Mall</t>
  </si>
  <si>
    <t>Sunglass Hut 4703</t>
  </si>
  <si>
    <t>1277 Broadway</t>
  </si>
  <si>
    <t>Saugus</t>
  </si>
  <si>
    <t>781-231-4743</t>
  </si>
  <si>
    <t>1277 Broadway, Saugus, MA, 01906</t>
  </si>
  <si>
    <t>Sunglass Hut 4705</t>
  </si>
  <si>
    <t>Arrowhead Towne Center</t>
  </si>
  <si>
    <t>7700 W Arrowhead Towne Ctr</t>
  </si>
  <si>
    <t>Ste 2178</t>
  </si>
  <si>
    <t>85308-8616</t>
  </si>
  <si>
    <t>623-486-2727</t>
  </si>
  <si>
    <t>7700 W Arrowhead Towne Ctr, Glendale, AZ, 85308</t>
  </si>
  <si>
    <t>11/15/1994</t>
  </si>
  <si>
    <t>Sunglass Hut 4709</t>
  </si>
  <si>
    <t>Tysons Corner Center East</t>
  </si>
  <si>
    <t>1961 Chain Bridge Rd</t>
  </si>
  <si>
    <t>Spc G2U</t>
  </si>
  <si>
    <t>22102-4502</t>
  </si>
  <si>
    <t>703-917-8980</t>
  </si>
  <si>
    <t>1961 Chain Bridge Rd, Mclean, VA, 22102</t>
  </si>
  <si>
    <t>Sunglass Hut 4711</t>
  </si>
  <si>
    <t>Birch Run Premium Outlets</t>
  </si>
  <si>
    <t>8825 Marketplace Dr</t>
  </si>
  <si>
    <t>Spc F340</t>
  </si>
  <si>
    <t>Birch Run</t>
  </si>
  <si>
    <t>48415-9491</t>
  </si>
  <si>
    <t>Saginaw</t>
  </si>
  <si>
    <t>989-624-8958</t>
  </si>
  <si>
    <t>8825 Marketplace Dr, Birch Run, MI, 48415</t>
  </si>
  <si>
    <t>5/15/1998</t>
  </si>
  <si>
    <t>Sunglass Hut 4717</t>
  </si>
  <si>
    <t>Woodbury Common Premium West</t>
  </si>
  <si>
    <t>447 Evergreen Ct</t>
  </si>
  <si>
    <t>Route 32</t>
  </si>
  <si>
    <t>10917-6618</t>
  </si>
  <si>
    <t>845-928-4915</t>
  </si>
  <si>
    <t>447 Evergreen Ct, Central Valley, NY, 10917</t>
  </si>
  <si>
    <t>Northshore Mall</t>
  </si>
  <si>
    <t>10/20/1993</t>
  </si>
  <si>
    <t>Sunglass Hut 4718</t>
  </si>
  <si>
    <t>Northshore Mall Kiosk</t>
  </si>
  <si>
    <t>Junction Of Route 114 &amp; 128</t>
  </si>
  <si>
    <t>Peabody</t>
  </si>
  <si>
    <t>978-532-3502</t>
  </si>
  <si>
    <t>Junction Of Route 114 &amp; 128, Peabody, MA, 01960</t>
  </si>
  <si>
    <t>Sunglass Hut 4719</t>
  </si>
  <si>
    <t>Hagerstown Premium Outlets</t>
  </si>
  <si>
    <t>495 Premium Outlets Blvd</t>
  </si>
  <si>
    <t>Spc 485</t>
  </si>
  <si>
    <t>Hagerstown</t>
  </si>
  <si>
    <t>21740-9542</t>
  </si>
  <si>
    <t>301-745-5911</t>
  </si>
  <si>
    <t>495 Premium Outlets Blvd, Hagerstown, MD, 21740</t>
  </si>
  <si>
    <t>Sunglass Hut 4728</t>
  </si>
  <si>
    <t>Leesburg Corner Premium</t>
  </si>
  <si>
    <t>241 Fort Evans Rd NE</t>
  </si>
  <si>
    <t>Unit #605</t>
  </si>
  <si>
    <t>Leesburg</t>
  </si>
  <si>
    <t>20176-4040</t>
  </si>
  <si>
    <t>703-737-3568</t>
  </si>
  <si>
    <t>241 Fort Evans Rd NE, Leesburg, VA, 20176</t>
  </si>
  <si>
    <t>Sunglass Hut 4729</t>
  </si>
  <si>
    <t>Myrtle Beach Tanger #N215</t>
  </si>
  <si>
    <t>4620 Factory Stores Blvd</t>
  </si>
  <si>
    <t>Spc N-215</t>
  </si>
  <si>
    <t>29579-6215</t>
  </si>
  <si>
    <t>843-903-3623</t>
  </si>
  <si>
    <t>4620 Factory Stores Blvd, Myrtle Beach, SC, 29579</t>
  </si>
  <si>
    <t>7/23/1999</t>
  </si>
  <si>
    <t>Sunglass Hut 4730</t>
  </si>
  <si>
    <t>Woodburn Premium #633</t>
  </si>
  <si>
    <t>1001 Arney Rd</t>
  </si>
  <si>
    <t>Spc 633</t>
  </si>
  <si>
    <t>Woodburn</t>
  </si>
  <si>
    <t>97071-8454</t>
  </si>
  <si>
    <t>503-981-0764</t>
  </si>
  <si>
    <t>1001 Arney Rd, Woodburn, OR, 97071</t>
  </si>
  <si>
    <t>Sunglass Hut 4731</t>
  </si>
  <si>
    <t>Tyrone Square Mall East</t>
  </si>
  <si>
    <t>Ste 1303</t>
  </si>
  <si>
    <t>33710-3991</t>
  </si>
  <si>
    <t>727-384-0613</t>
  </si>
  <si>
    <t>8/20/1999</t>
  </si>
  <si>
    <t>Sunglass Hut 4733</t>
  </si>
  <si>
    <t>Wrentham Village Premium South</t>
  </si>
  <si>
    <t>Spc 538</t>
  </si>
  <si>
    <t>02093-2103</t>
  </si>
  <si>
    <t>508-384-8020</t>
  </si>
  <si>
    <t>Sunglass Hut 4734</t>
  </si>
  <si>
    <t>Westroads Mall</t>
  </si>
  <si>
    <t>10000 California St</t>
  </si>
  <si>
    <t>Ste 3411</t>
  </si>
  <si>
    <t>Omaha</t>
  </si>
  <si>
    <t>68114-2315</t>
  </si>
  <si>
    <t>402-393-1620</t>
  </si>
  <si>
    <t>10000 California St, Omaha, NE, 68114</t>
  </si>
  <si>
    <t>Sunglass Hut 4737</t>
  </si>
  <si>
    <t>The Corners at Brookfield</t>
  </si>
  <si>
    <t>300 High St.</t>
  </si>
  <si>
    <t>E119</t>
  </si>
  <si>
    <t>Brookfield</t>
  </si>
  <si>
    <t>53005-6020</t>
  </si>
  <si>
    <t>Waukesha</t>
  </si>
  <si>
    <t>262-780-0105</t>
  </si>
  <si>
    <t>300 High St., Brookfield, WI, 53005</t>
  </si>
  <si>
    <t>1/24/2000</t>
  </si>
  <si>
    <t>Sunglass Hut 4738</t>
  </si>
  <si>
    <t>San Marcos Premium #507</t>
  </si>
  <si>
    <t>Ste 507</t>
  </si>
  <si>
    <t>78666-5957</t>
  </si>
  <si>
    <t>512-392-5085</t>
  </si>
  <si>
    <t>Sunglass Hut 4739</t>
  </si>
  <si>
    <t>Miromar Outlets 311</t>
  </si>
  <si>
    <t>Spc 311</t>
  </si>
  <si>
    <t>33928-9442</t>
  </si>
  <si>
    <t>239-495-8339</t>
  </si>
  <si>
    <t>9/22/1994</t>
  </si>
  <si>
    <t>Sunglass Hut 4742</t>
  </si>
  <si>
    <t>Florida Keys Outlet Center</t>
  </si>
  <si>
    <t>250 E Palm Dr</t>
  </si>
  <si>
    <t>Ste 280</t>
  </si>
  <si>
    <t>Florida City</t>
  </si>
  <si>
    <t>33034-3517</t>
  </si>
  <si>
    <t>305-248-5030</t>
  </si>
  <si>
    <t>250 E Palm Dr, Florida City, FL, 33034</t>
  </si>
  <si>
    <t>2/19/2000</t>
  </si>
  <si>
    <t>Sunglass Hut 4743</t>
  </si>
  <si>
    <t>Sevierville Tanger #1145</t>
  </si>
  <si>
    <t>1645 Pkwy</t>
  </si>
  <si>
    <t>Ste 1145</t>
  </si>
  <si>
    <t>Sevierville</t>
  </si>
  <si>
    <t>37862-6854</t>
  </si>
  <si>
    <t>Sevier</t>
  </si>
  <si>
    <t>865-774-4100</t>
  </si>
  <si>
    <t>1645 Pkwy, Sevierville, TN, 37862</t>
  </si>
  <si>
    <t>5/13/2000</t>
  </si>
  <si>
    <t>Sunglass Hut 4746</t>
  </si>
  <si>
    <t>Gilroy Premium Outlets 180</t>
  </si>
  <si>
    <t>8300 Arroyo Cir</t>
  </si>
  <si>
    <t>B-180</t>
  </si>
  <si>
    <t>95020-7334</t>
  </si>
  <si>
    <t>408-846-6183</t>
  </si>
  <si>
    <t>8300 Arroyo Cir, Gilroy, CA, 95020</t>
  </si>
  <si>
    <t>Sunglass Hut 4763</t>
  </si>
  <si>
    <t>Allen Premium Outlets</t>
  </si>
  <si>
    <t>820 W Stacy Rd</t>
  </si>
  <si>
    <t>Spc 622</t>
  </si>
  <si>
    <t>75013-4805</t>
  </si>
  <si>
    <t>Collin</t>
  </si>
  <si>
    <t>972-678-0283</t>
  </si>
  <si>
    <t>820 W Stacy Rd, Allen, TX, 75013</t>
  </si>
  <si>
    <t>5/15/2001</t>
  </si>
  <si>
    <t>Sunglass Hut 4766</t>
  </si>
  <si>
    <t>Cabazon Outlets</t>
  </si>
  <si>
    <t>48750 Seminole Dr</t>
  </si>
  <si>
    <t>#114</t>
  </si>
  <si>
    <t>92230-2142</t>
  </si>
  <si>
    <t>951-849-6623</t>
  </si>
  <si>
    <t>48750 Seminole Dr, Cabazon, CA, 92230</t>
  </si>
  <si>
    <t>913376.47</t>
  </si>
  <si>
    <t>5/17/2002</t>
  </si>
  <si>
    <t>Sunglass Hut 4770</t>
  </si>
  <si>
    <t>The Crossings Premium Outlets</t>
  </si>
  <si>
    <t>1000 Route 611</t>
  </si>
  <si>
    <t>Spc G-20</t>
  </si>
  <si>
    <t>Tannersville</t>
  </si>
  <si>
    <t>18372-0000</t>
  </si>
  <si>
    <t>570-620-0114</t>
  </si>
  <si>
    <t>1000 Route 611, Tannersville, PA, 18372</t>
  </si>
  <si>
    <t>Sunglass Hut 4772</t>
  </si>
  <si>
    <t>Scottsdale Fashion Square #2056</t>
  </si>
  <si>
    <t>7014 E Camelback Rd</t>
  </si>
  <si>
    <t>Ste 2056</t>
  </si>
  <si>
    <t>Scottsdale</t>
  </si>
  <si>
    <t>85251-1210</t>
  </si>
  <si>
    <t>480-947-4228</t>
  </si>
  <si>
    <t>7014 E Camelback Rd, Scottsdale, AZ, 85251</t>
  </si>
  <si>
    <t>6/15/2001</t>
  </si>
  <si>
    <t>Sunglass Hut 4774</t>
  </si>
  <si>
    <t>St Augustine Premium Outlets #904</t>
  </si>
  <si>
    <t>Ste 904</t>
  </si>
  <si>
    <t>32092-0766</t>
  </si>
  <si>
    <t>904-810-0555</t>
  </si>
  <si>
    <t>The Shops at Montebello</t>
  </si>
  <si>
    <t>Sunglass Hut 4776</t>
  </si>
  <si>
    <t>1776 Montebello Town Ctr</t>
  </si>
  <si>
    <t>Montebello</t>
  </si>
  <si>
    <t>90640-2171</t>
  </si>
  <si>
    <t>323-721-1312</t>
  </si>
  <si>
    <t>1776 Montebello Town Ctr, Montebello, CA, 90640</t>
  </si>
  <si>
    <t>Sunglass Hut 4778</t>
  </si>
  <si>
    <t>Carlsbad Premium West</t>
  </si>
  <si>
    <t>5630 Paseo Del Norte</t>
  </si>
  <si>
    <t>#103</t>
  </si>
  <si>
    <t>760-476-9019</t>
  </si>
  <si>
    <t>5630 Paseo Del Norte, Carlsbad, CA, 92008</t>
  </si>
  <si>
    <t>Sunglass Hut 4779</t>
  </si>
  <si>
    <t>Las Americas Premium Outlets 122</t>
  </si>
  <si>
    <t>4201 Camino De La Plz</t>
  </si>
  <si>
    <t>#122</t>
  </si>
  <si>
    <t>92173-3026</t>
  </si>
  <si>
    <t>619-690-2211</t>
  </si>
  <si>
    <t>4201 Camino De La Plz, San Diego, CA, 92173</t>
  </si>
  <si>
    <t>11/16/1989</t>
  </si>
  <si>
    <t>Sunglass Hut 4780</t>
  </si>
  <si>
    <t>Chico Mall</t>
  </si>
  <si>
    <t>1950 E 20th St</t>
  </si>
  <si>
    <t>Spc G703</t>
  </si>
  <si>
    <t>Chico</t>
  </si>
  <si>
    <t>95928-6369</t>
  </si>
  <si>
    <t>Butte</t>
  </si>
  <si>
    <t>530-342-2489</t>
  </si>
  <si>
    <t>1950 E 20th St, Chico, CA, 95928</t>
  </si>
  <si>
    <t>Sunglass Hut 4857</t>
  </si>
  <si>
    <t>Girard Avenue</t>
  </si>
  <si>
    <t>7931 Girard Ave.</t>
  </si>
  <si>
    <t>La Jolla</t>
  </si>
  <si>
    <t>92037-4147</t>
  </si>
  <si>
    <t>858-459-6010</t>
  </si>
  <si>
    <t>7931 Girard Ave., La Jolla, CA, 92037</t>
  </si>
  <si>
    <t>Sunglass Hut 4868</t>
  </si>
  <si>
    <t>Woodfield Mall Upper Level North</t>
  </si>
  <si>
    <t>G303</t>
  </si>
  <si>
    <t>847-517-2917</t>
  </si>
  <si>
    <t>Sunglass Hut 4869</t>
  </si>
  <si>
    <t>Outlets on the Border</t>
  </si>
  <si>
    <t>4459 Camino de la Plaza</t>
  </si>
  <si>
    <t>San Ysidro</t>
  </si>
  <si>
    <t>619-621-5186</t>
  </si>
  <si>
    <t>4459 Camino de la Plaza, San Ysidro, CA, 92173</t>
  </si>
  <si>
    <t>Sunglass Hut 4870</t>
  </si>
  <si>
    <t>Palm Beach Fashion</t>
  </si>
  <si>
    <t>561-686-2328</t>
  </si>
  <si>
    <t>Sunglass Hut 4890</t>
  </si>
  <si>
    <t>Charleston Tanger #861</t>
  </si>
  <si>
    <t>4840 Tanger Outlet Blvd</t>
  </si>
  <si>
    <t>Ste 861</t>
  </si>
  <si>
    <t>North Charleston</t>
  </si>
  <si>
    <t>843-554-3937</t>
  </si>
  <si>
    <t>4840 Tanger Outlet Blvd, North Charleston, SC, 29418</t>
  </si>
  <si>
    <t>Sunglass Hut 4891</t>
  </si>
  <si>
    <t>Hilton Head International Airport</t>
  </si>
  <si>
    <t>400 Airways Ave</t>
  </si>
  <si>
    <t>Spc 200</t>
  </si>
  <si>
    <t>Savannah</t>
  </si>
  <si>
    <t>912-966-0496</t>
  </si>
  <si>
    <t>400 Airways Ave, Savannah, GA, 31408</t>
  </si>
  <si>
    <t>Sunglass Hut 4893</t>
  </si>
  <si>
    <t>North Georgia Premium #580</t>
  </si>
  <si>
    <t>800 Hwy 400 South</t>
  </si>
  <si>
    <t>706-531-1523</t>
  </si>
  <si>
    <t>800 Hwy 400 South, Dawsonville, GA, 30534</t>
  </si>
  <si>
    <t>Sunglass Hut 4894</t>
  </si>
  <si>
    <t>Commerce Tanger Outlets</t>
  </si>
  <si>
    <t>800 Stephen B Tanger Blvd</t>
  </si>
  <si>
    <t>Ste. 1225</t>
  </si>
  <si>
    <t>706-335-0031</t>
  </si>
  <si>
    <t>800 Stephen B Tanger Blvd, Commerce, GA, 30529</t>
  </si>
  <si>
    <t>Sunglass Hut 4895</t>
  </si>
  <si>
    <t>Outlet Shops Grand River</t>
  </si>
  <si>
    <t>6200 Grand River Blvd</t>
  </si>
  <si>
    <t>Spc 628</t>
  </si>
  <si>
    <t>Leeds</t>
  </si>
  <si>
    <t>205-699-0448</t>
  </si>
  <si>
    <t>6200 Grand River Blvd, Leeds, AL, 35094</t>
  </si>
  <si>
    <t>Sunglass Hut 4896</t>
  </si>
  <si>
    <t>Foley Tanger Outlets #210</t>
  </si>
  <si>
    <t>2601 S. McKenzie St</t>
  </si>
  <si>
    <t>Spc 210</t>
  </si>
  <si>
    <t>251-943-6967</t>
  </si>
  <si>
    <t>2601 S. McKenzie St, Foley, AL, 36535</t>
  </si>
  <si>
    <t>Sunglass Hut 4897</t>
  </si>
  <si>
    <t>Calhoun Premium Center</t>
  </si>
  <si>
    <t>455 Belwood Rd</t>
  </si>
  <si>
    <t>Spc 1A</t>
  </si>
  <si>
    <t>706-629-0212</t>
  </si>
  <si>
    <t>455 Belwood Rd, Calhoun, GA, 30701</t>
  </si>
  <si>
    <t>Sunglass Hut 4899</t>
  </si>
  <si>
    <t>Opry Mills Southeast</t>
  </si>
  <si>
    <t>368 Opry Mills Dr</t>
  </si>
  <si>
    <t>615-823-3204</t>
  </si>
  <si>
    <t>368 Opry Mills Dr, Nashville, TN, 37214</t>
  </si>
  <si>
    <t>Gaffney Premium Outlets</t>
  </si>
  <si>
    <t>Sunglass Hut 4900</t>
  </si>
  <si>
    <t>Gaffney Premium Outlets East</t>
  </si>
  <si>
    <t>1 Factory Shops Blvd</t>
  </si>
  <si>
    <t>Gaffney</t>
  </si>
  <si>
    <t>864-487-7933</t>
  </si>
  <si>
    <t>1 Factory Shops Blvd, Gaffney, SC, 29341</t>
  </si>
  <si>
    <t>Sunglass Hut 4901</t>
  </si>
  <si>
    <t>Outlet Shoppes at Atlanta #460</t>
  </si>
  <si>
    <t>Spc 460</t>
  </si>
  <si>
    <t>678-540-7078</t>
  </si>
  <si>
    <t>Sunglass Hut 4902</t>
  </si>
  <si>
    <t>St Louis Premium #706</t>
  </si>
  <si>
    <t>18527 Outlet Blvd</t>
  </si>
  <si>
    <t>Spc 706</t>
  </si>
  <si>
    <t>636-778-1498</t>
  </si>
  <si>
    <t>18527 Outlet Blvd, Chesterfield, MO, 63005</t>
  </si>
  <si>
    <t>Sunglass Hut 4903</t>
  </si>
  <si>
    <t>Sevierville Tanger #1425</t>
  </si>
  <si>
    <t>Spc 1425</t>
  </si>
  <si>
    <t>865 774-2244</t>
  </si>
  <si>
    <t>Sunglass Hut 4905</t>
  </si>
  <si>
    <t>Sevierville Tanger #250</t>
  </si>
  <si>
    <t>Spc 250</t>
  </si>
  <si>
    <t>865-774-9919</t>
  </si>
  <si>
    <t>Sunglass Hut 4908</t>
  </si>
  <si>
    <t>Outlet Shoppes Bluegrass East</t>
  </si>
  <si>
    <t>Spc 510</t>
  </si>
  <si>
    <t>502-405-1052</t>
  </si>
  <si>
    <t>Sunglass Hut 4909</t>
  </si>
  <si>
    <t>Charlotte Premium #855</t>
  </si>
  <si>
    <t>5416 New Fashion Way</t>
  </si>
  <si>
    <t>Spc 855</t>
  </si>
  <si>
    <t>704-504-3040</t>
  </si>
  <si>
    <t>5416 New Fashion Way, Charlotte, NC, 28278</t>
  </si>
  <si>
    <t>Sunglass Hut 4910</t>
  </si>
  <si>
    <t>Mebane Tanger Outlets #560</t>
  </si>
  <si>
    <t>4000 Arrowhead Blvd</t>
  </si>
  <si>
    <t>Spc 560</t>
  </si>
  <si>
    <t>Mebane</t>
  </si>
  <si>
    <t>Alamance</t>
  </si>
  <si>
    <t>919-563-0098</t>
  </si>
  <si>
    <t>4000 Arrowhead Blvd, Mebane, NC, 27302</t>
  </si>
  <si>
    <t>Sunglass Hut 4911</t>
  </si>
  <si>
    <t>Tejon Ranch Outlets #838</t>
  </si>
  <si>
    <t>5701 Outlets At Tejon Pkwy</t>
  </si>
  <si>
    <t>Ste 858</t>
  </si>
  <si>
    <t>661-858-2616</t>
  </si>
  <si>
    <t>5701 Outlets At Tejon Pkwy, Arvin, CA, 93203</t>
  </si>
  <si>
    <t>Sunglass Hut 4912</t>
  </si>
  <si>
    <t>Savannah Tanger #6</t>
  </si>
  <si>
    <t>Spc 6</t>
  </si>
  <si>
    <t>912-450-0932</t>
  </si>
  <si>
    <t>Sunglass Hut 4913</t>
  </si>
  <si>
    <t>Terrell Tanger Outlets</t>
  </si>
  <si>
    <t>301 Tanger Dr</t>
  </si>
  <si>
    <t>Terrell</t>
  </si>
  <si>
    <t>Kaufman</t>
  </si>
  <si>
    <t>972-563-0082</t>
  </si>
  <si>
    <t>301 Tanger Dr, Terrell, TX, 75160</t>
  </si>
  <si>
    <t>Sunglass Hut 4915</t>
  </si>
  <si>
    <t>The Outlets at Little Rock</t>
  </si>
  <si>
    <t>11201 BASS PRO PKWY</t>
  </si>
  <si>
    <t>Spc M</t>
  </si>
  <si>
    <t>501-407-0548</t>
  </si>
  <si>
    <t>11201 BASS PRO PKWY, Little Rock, AR, 72210</t>
  </si>
  <si>
    <t>11/19/2015</t>
  </si>
  <si>
    <t>Sunglass Hut 4916</t>
  </si>
  <si>
    <t>Southaven Tanger #1057</t>
  </si>
  <si>
    <t>Spc 1057</t>
  </si>
  <si>
    <t>662-349-6815</t>
  </si>
  <si>
    <t>12/15/2016</t>
  </si>
  <si>
    <t>Sunglass Hut 4917</t>
  </si>
  <si>
    <t>Pike Outlets</t>
  </si>
  <si>
    <t>51 Paseo</t>
  </si>
  <si>
    <t>Long Beach</t>
  </si>
  <si>
    <t>562-432-3375</t>
  </si>
  <si>
    <t>51 Paseo, Long Beach, CA, 90802</t>
  </si>
  <si>
    <t>Sunglass Hut 4919</t>
  </si>
  <si>
    <t>Daytona Beach Tanger West</t>
  </si>
  <si>
    <t>Ste 630</t>
  </si>
  <si>
    <t>386-274-1093</t>
  </si>
  <si>
    <t>7/13/2010</t>
  </si>
  <si>
    <t>Sunglass Hut 4923</t>
  </si>
  <si>
    <t>Dolphin Mall E395</t>
  </si>
  <si>
    <t>Spc E395</t>
  </si>
  <si>
    <t>305-463-6691</t>
  </si>
  <si>
    <t>Sunglass Hut 4925</t>
  </si>
  <si>
    <t>Beverly Center</t>
  </si>
  <si>
    <t>8522 Beverly Blvd</t>
  </si>
  <si>
    <t>Ste 678</t>
  </si>
  <si>
    <t>310-855-1220</t>
  </si>
  <si>
    <t>8522 Beverly Blvd, Los Angeles, CA, 90048</t>
  </si>
  <si>
    <t>11/18/2009</t>
  </si>
  <si>
    <t>Sunglass Hut 4928</t>
  </si>
  <si>
    <t>Houston Premium #977</t>
  </si>
  <si>
    <t>29300 Hempstead Rd</t>
  </si>
  <si>
    <t>#977</t>
  </si>
  <si>
    <t>Cypress</t>
  </si>
  <si>
    <t>281-758-0767</t>
  </si>
  <si>
    <t>29300 Hempstead Rd, Cypress, TX, 77433</t>
  </si>
  <si>
    <t>Sunglass Hut 4929</t>
  </si>
  <si>
    <t>Round Rock Premium #879</t>
  </si>
  <si>
    <t>4401 N IH-35</t>
  </si>
  <si>
    <t>Round Rock</t>
  </si>
  <si>
    <t>512-863-2271</t>
  </si>
  <si>
    <t>4401 N IH-35, Round Rock, TX, 78664</t>
  </si>
  <si>
    <t>11/25/2009</t>
  </si>
  <si>
    <t>Sunglass Hut 4930</t>
  </si>
  <si>
    <t>Chicago Premium #973</t>
  </si>
  <si>
    <t>1650 Chicago Premium Outlet</t>
  </si>
  <si>
    <t>Ste 973</t>
  </si>
  <si>
    <t>630-692-1221</t>
  </si>
  <si>
    <t>1650 Chicago Premium Outlet, Aurora, IL, 60502</t>
  </si>
  <si>
    <t>Sunglass Hut 4932</t>
  </si>
  <si>
    <t>Outlet Shoppes El Paso #D483</t>
  </si>
  <si>
    <t>7051 S Desert Blvd</t>
  </si>
  <si>
    <t>Spc D483</t>
  </si>
  <si>
    <t>Canutillo</t>
  </si>
  <si>
    <t>79835-8557</t>
  </si>
  <si>
    <t>915-877-9970</t>
  </si>
  <si>
    <t>7051 S Desert Blvd, Canutillo, TX, 79835</t>
  </si>
  <si>
    <t>6/25/2009</t>
  </si>
  <si>
    <t>Sunglass Hut 4933</t>
  </si>
  <si>
    <t>Riverchase Galleria Mall</t>
  </si>
  <si>
    <t>2400 Riverchase Galleria</t>
  </si>
  <si>
    <t>Hoover</t>
  </si>
  <si>
    <t>205-989-9327</t>
  </si>
  <si>
    <t>2400 Riverchase Galleria, Hoover, AL, 35244</t>
  </si>
  <si>
    <t>9/15/2006</t>
  </si>
  <si>
    <t>Sunglass Hut 4936</t>
  </si>
  <si>
    <t>Mall of America West 2nd FL</t>
  </si>
  <si>
    <t>296 W Market</t>
  </si>
  <si>
    <t>Spc W296</t>
  </si>
  <si>
    <t>952-858-8910</t>
  </si>
  <si>
    <t>296 W Market, Bloomington, MN, 55425</t>
  </si>
  <si>
    <t>Sunglass Hut 4942</t>
  </si>
  <si>
    <t>Miami International Airport 2nd FL</t>
  </si>
  <si>
    <t>4200 NW 21st St</t>
  </si>
  <si>
    <t>Terminal Concourse D</t>
  </si>
  <si>
    <t>305-871-7977</t>
  </si>
  <si>
    <t>4200 NW 21st St, Miami, FL, 33122</t>
  </si>
  <si>
    <t>Sunglass Hut 4943</t>
  </si>
  <si>
    <t>590 Fifth Ave - Flagship</t>
  </si>
  <si>
    <t>590 5th Ave</t>
  </si>
  <si>
    <t>212-759-3720</t>
  </si>
  <si>
    <t>590 5th Ave, New York, NY, 10036</t>
  </si>
  <si>
    <t>11/13/2009</t>
  </si>
  <si>
    <t>Sunglass Hut 4949</t>
  </si>
  <si>
    <t>Culver City</t>
  </si>
  <si>
    <t>6000 Sepulveda Blvd</t>
  </si>
  <si>
    <t>Ste 2240</t>
  </si>
  <si>
    <t>310-391-5369</t>
  </si>
  <si>
    <t>6000 Sepulveda Blvd, Culver City, CA, 90230</t>
  </si>
  <si>
    <t>Sunglass Hut 4951</t>
  </si>
  <si>
    <t>Williamsburg Premium #F215</t>
  </si>
  <si>
    <t>5625 Richmond Rd</t>
  </si>
  <si>
    <t>F215</t>
  </si>
  <si>
    <t>757-565-4186</t>
  </si>
  <si>
    <t>5625 Richmond Rd, Williamsburg, VA, 23188</t>
  </si>
  <si>
    <t>11/24/2009</t>
  </si>
  <si>
    <t>Sunglass Hut 4952</t>
  </si>
  <si>
    <t>Somerset Collection T</t>
  </si>
  <si>
    <t>Spc T-233</t>
  </si>
  <si>
    <t>248-637-0797</t>
  </si>
  <si>
    <t>4/13/2010</t>
  </si>
  <si>
    <t>Sunglass Hut 4965</t>
  </si>
  <si>
    <t>South Shore Plaza #2013</t>
  </si>
  <si>
    <t>#2013</t>
  </si>
  <si>
    <t>781-848-6741</t>
  </si>
  <si>
    <t>4/14/1995</t>
  </si>
  <si>
    <t>Sunglass Hut 4986</t>
  </si>
  <si>
    <t>Oglethorpe Mall</t>
  </si>
  <si>
    <t>7804 Abercorn St</t>
  </si>
  <si>
    <t>Unit 29</t>
  </si>
  <si>
    <t>31406-3502</t>
  </si>
  <si>
    <t>912-354-5887</t>
  </si>
  <si>
    <t>7804 Abercorn St, Savannah, GA, 31406</t>
  </si>
  <si>
    <t>Jersey Shore Premium</t>
  </si>
  <si>
    <t>11/13/2008</t>
  </si>
  <si>
    <t>Sunglass Hut 5010</t>
  </si>
  <si>
    <t>Jersey Shore Premium Outlets</t>
  </si>
  <si>
    <t>Ste 801</t>
  </si>
  <si>
    <t>Tinton Falls</t>
  </si>
  <si>
    <t>732-493-1490</t>
  </si>
  <si>
    <t>1 Premium Outlets Blvd, Tinton Falls, NJ, 07753</t>
  </si>
  <si>
    <t>Sunglass Hut 5011</t>
  </si>
  <si>
    <t>Seattle Premium #368</t>
  </si>
  <si>
    <t>10600 Quil Creda Blvd</t>
  </si>
  <si>
    <t>Spc 368</t>
  </si>
  <si>
    <t>Tulalip</t>
  </si>
  <si>
    <t>360-716-3008</t>
  </si>
  <si>
    <t>10600 Quil Creda Blvd, Tulalip, WA, 98271</t>
  </si>
  <si>
    <t>9/15/2005</t>
  </si>
  <si>
    <t>Sunglass Hut 5012</t>
  </si>
  <si>
    <t>The Shops at La Cantera #7780</t>
  </si>
  <si>
    <t>15900 La Cantera Pkwy</t>
  </si>
  <si>
    <t>Spc #7780</t>
  </si>
  <si>
    <t>210-694-6561</t>
  </si>
  <si>
    <t>15900 La Cantera Pkwy, San Antonio, TX, 78256</t>
  </si>
  <si>
    <t>12/16/2004</t>
  </si>
  <si>
    <t>Sunglass Hut 5016</t>
  </si>
  <si>
    <t>510 6th Ave</t>
  </si>
  <si>
    <t>212-647-0904</t>
  </si>
  <si>
    <t>510 6th Ave, New York, NY, 10011</t>
  </si>
  <si>
    <t>Sunglass Hut 5027</t>
  </si>
  <si>
    <t>The Avenue Viera</t>
  </si>
  <si>
    <t>2270 Town Ctr Ave</t>
  </si>
  <si>
    <t>321-639-5673</t>
  </si>
  <si>
    <t>2270 Town Ctr Ave, Melbourne, FL, 32940</t>
  </si>
  <si>
    <t>Sunglass Hut 5028</t>
  </si>
  <si>
    <t>South Coast Plaza #2852</t>
  </si>
  <si>
    <t>3333 Bristol St</t>
  </si>
  <si>
    <t>Spc 2852</t>
  </si>
  <si>
    <t>714-556-4808</t>
  </si>
  <si>
    <t>3333 Bristol St, Costa Mesa, CA, 92626</t>
  </si>
  <si>
    <t>8/29/2008</t>
  </si>
  <si>
    <t>Sunglass Hut 5030</t>
  </si>
  <si>
    <t>Washington Tanger Outlets</t>
  </si>
  <si>
    <t>2200 Tanger Blvd</t>
  </si>
  <si>
    <t>Ste 833</t>
  </si>
  <si>
    <t>724-228-7017</t>
  </si>
  <si>
    <t>2200 Tanger Blvd, Washington, PA, 15301</t>
  </si>
  <si>
    <t>11/24/2004</t>
  </si>
  <si>
    <t>Sunglass Hut 5032</t>
  </si>
  <si>
    <t>Zona Rosa</t>
  </si>
  <si>
    <t>7268 NW 86th Pl</t>
  </si>
  <si>
    <t>Ste. 174</t>
  </si>
  <si>
    <t>Platte</t>
  </si>
  <si>
    <t>816-205-7751</t>
  </si>
  <si>
    <t>7268 NW 86th Pl, Kansas City, MO, 64153</t>
  </si>
  <si>
    <t>Sunglass Hut 5034</t>
  </si>
  <si>
    <t>Jordan Creek Town Center</t>
  </si>
  <si>
    <t>101 Jordan Creek Pkwy</t>
  </si>
  <si>
    <t>#11354</t>
  </si>
  <si>
    <t>West Des Moines</t>
  </si>
  <si>
    <t>IA</t>
  </si>
  <si>
    <t>515-221-2291</t>
  </si>
  <si>
    <t>101 Jordan Creek Pkwy, West Des Moines, IA, 50266</t>
  </si>
  <si>
    <t>10/20/2006</t>
  </si>
  <si>
    <t>Sunglass Hut 5035</t>
  </si>
  <si>
    <t>Southlands</t>
  </si>
  <si>
    <t>6155 S Main St</t>
  </si>
  <si>
    <t>Ste E-112</t>
  </si>
  <si>
    <t>720-274-5329</t>
  </si>
  <si>
    <t>6155 S Main St, Aurora, CO, 80016</t>
  </si>
  <si>
    <t>Sunglass Hut 5036</t>
  </si>
  <si>
    <t>The Shops at Dos Lagos</t>
  </si>
  <si>
    <t>2780 CABOT DR</t>
  </si>
  <si>
    <t>Ste 135</t>
  </si>
  <si>
    <t>Corona</t>
  </si>
  <si>
    <t>951-277-0819</t>
  </si>
  <si>
    <t>2780 CABOT DR, Corona, CA, 92883</t>
  </si>
  <si>
    <t>4/15/2005</t>
  </si>
  <si>
    <t>Sunglass Hut 5039</t>
  </si>
  <si>
    <t>The Shoppes at Eastchase</t>
  </si>
  <si>
    <t>7036 Eastchase Pkwy</t>
  </si>
  <si>
    <t>334-395-6133</t>
  </si>
  <si>
    <t>7036 Eastchase Pkwy, Montgomery, AL, 36117</t>
  </si>
  <si>
    <t>Promenade at Centerra</t>
  </si>
  <si>
    <t>10/22/2005</t>
  </si>
  <si>
    <t>Sunglass Hut 5040</t>
  </si>
  <si>
    <t>Promenade Shops at Centerra</t>
  </si>
  <si>
    <t>5971 Sky Pond Dr</t>
  </si>
  <si>
    <t>#C130</t>
  </si>
  <si>
    <t>Loveland</t>
  </si>
  <si>
    <t>970-613-0089</t>
  </si>
  <si>
    <t>5971 Sky Pond Dr, Loveland, CO, 80538</t>
  </si>
  <si>
    <t>Sunglass Hut 5041</t>
  </si>
  <si>
    <t>Bayshore Town Center</t>
  </si>
  <si>
    <t>490 W Northshore Dr</t>
  </si>
  <si>
    <t>#110</t>
  </si>
  <si>
    <t>414-332-2126</t>
  </si>
  <si>
    <t>490 W Northshore Dr, Glendale, WI, 53217</t>
  </si>
  <si>
    <t>Sunglass Hut 5043</t>
  </si>
  <si>
    <t>Tempe Marketplace</t>
  </si>
  <si>
    <t>2000 E Rio Salado Pkwy</t>
  </si>
  <si>
    <t>Ste 1231</t>
  </si>
  <si>
    <t>480-967-2922</t>
  </si>
  <si>
    <t>2000 E Rio Salado Pkwy, Tempe, AZ, 85281</t>
  </si>
  <si>
    <t>Sunglass Hut 5044</t>
  </si>
  <si>
    <t>The Avenue West Cobb</t>
  </si>
  <si>
    <t>3625 Dallas Hwy</t>
  </si>
  <si>
    <t>Spc 735</t>
  </si>
  <si>
    <t>Marietta</t>
  </si>
  <si>
    <t>770-794-3354</t>
  </si>
  <si>
    <t>3625 Dallas Hwy, Marietta, GA, 30064</t>
  </si>
  <si>
    <t>Sunglass Hut 5046</t>
  </si>
  <si>
    <t>The Woodlands Market Street</t>
  </si>
  <si>
    <t>9595 Six Pines</t>
  </si>
  <si>
    <t>Ste 670</t>
  </si>
  <si>
    <t>Woodlands</t>
  </si>
  <si>
    <t>281-465-8292</t>
  </si>
  <si>
    <t>9595 Six Pines, Woodlands, TX, 77380</t>
  </si>
  <si>
    <t>7/22/2005</t>
  </si>
  <si>
    <t>Sunglass Hut 5048</t>
  </si>
  <si>
    <t>Yuma Palms Regional Center</t>
  </si>
  <si>
    <t>1309 S Yuma Palms Pkwy</t>
  </si>
  <si>
    <t>Spc E04</t>
  </si>
  <si>
    <t>Yuma</t>
  </si>
  <si>
    <t>928-783-5991</t>
  </si>
  <si>
    <t>1309 S Yuma Palms Pkwy, Yuma, AZ, 85365</t>
  </si>
  <si>
    <t>9/30/2006</t>
  </si>
  <si>
    <t>Sunglass Hut 5049</t>
  </si>
  <si>
    <t>Lakeside Village</t>
  </si>
  <si>
    <t>1481 Town Ctr Dr</t>
  </si>
  <si>
    <t>Spc D110</t>
  </si>
  <si>
    <t>863-686-1371</t>
  </si>
  <si>
    <t>1481 Town Ctr Dr, Lakeland, FL, 33803</t>
  </si>
  <si>
    <t>Sunglass Hut 5051</t>
  </si>
  <si>
    <t>Round Rock Premium #739</t>
  </si>
  <si>
    <t>Spc 739</t>
  </si>
  <si>
    <t>512-868-1830</t>
  </si>
  <si>
    <t>Philadelphia Premium</t>
  </si>
  <si>
    <t>Sunglass Hut 5052</t>
  </si>
  <si>
    <t>Philadelphia Premium Outlets</t>
  </si>
  <si>
    <t>18 W Lightcap Rd</t>
  </si>
  <si>
    <t>Ste 1035</t>
  </si>
  <si>
    <t>Pottstown</t>
  </si>
  <si>
    <t>610-327-2711</t>
  </si>
  <si>
    <t>18 W Lightcap Rd, Pottstown, PA, 19464</t>
  </si>
  <si>
    <t>6/16/2006</t>
  </si>
  <si>
    <t>Sunglass Hut 5054</t>
  </si>
  <si>
    <t>Branson Landing</t>
  </si>
  <si>
    <t>305 Branson Landing</t>
  </si>
  <si>
    <t>417-335-4181</t>
  </si>
  <si>
    <t>305 Branson Landing, Branson, MO, 65616</t>
  </si>
  <si>
    <t>7/28/2005</t>
  </si>
  <si>
    <t>Sunglass Hut 5055</t>
  </si>
  <si>
    <t>Broadway</t>
  </si>
  <si>
    <t>638 SW Alder Broadway</t>
  </si>
  <si>
    <t>Portland</t>
  </si>
  <si>
    <t>Multnomah</t>
  </si>
  <si>
    <t>503-227-1285</t>
  </si>
  <si>
    <t>638 SW Alder Broadway, Portland, OR, 97205</t>
  </si>
  <si>
    <t>4/29/2005</t>
  </si>
  <si>
    <t>Sunglass Hut 5056</t>
  </si>
  <si>
    <t>Albertville Premium Outlets</t>
  </si>
  <si>
    <t>6415 Labeaux Ave</t>
  </si>
  <si>
    <t>Spc #C035</t>
  </si>
  <si>
    <t>Albertville</t>
  </si>
  <si>
    <t>Wright</t>
  </si>
  <si>
    <t>763-420-1001</t>
  </si>
  <si>
    <t>6415 Labeaux Ave, Albertville, MN, 55301</t>
  </si>
  <si>
    <t>Sunglass Hut 5057</t>
  </si>
  <si>
    <t>Woodbury Lakes</t>
  </si>
  <si>
    <t>9100 Hudson Rd Space</t>
  </si>
  <si>
    <t>A-15</t>
  </si>
  <si>
    <t>Woodbury</t>
  </si>
  <si>
    <t>651-731-6852</t>
  </si>
  <si>
    <t>9100 Hudson Rd Space, Woodbury, MN, 55125</t>
  </si>
  <si>
    <t>Sunglass Hut 5058</t>
  </si>
  <si>
    <t>Outlets Park City</t>
  </si>
  <si>
    <t>6699 N Landmark Dr</t>
  </si>
  <si>
    <t>Spc A147</t>
  </si>
  <si>
    <t>Park City</t>
  </si>
  <si>
    <t>435-658-1601</t>
  </si>
  <si>
    <t>6699 N Landmark Dr, Park City, UT, 84098</t>
  </si>
  <si>
    <t>Sunglass Hut 5060</t>
  </si>
  <si>
    <t>Charleston Tanger #781</t>
  </si>
  <si>
    <t>Ste 781</t>
  </si>
  <si>
    <t>843-744-7233</t>
  </si>
  <si>
    <t>11/17/2007</t>
  </si>
  <si>
    <t>Sunglass Hut 5061</t>
  </si>
  <si>
    <t>Town Square</t>
  </si>
  <si>
    <t>6593 Las Vegas Blvd South</t>
  </si>
  <si>
    <t>Spc B-153</t>
  </si>
  <si>
    <t>702-361-6147</t>
  </si>
  <si>
    <t>6593 Las Vegas Blvd South, Las Vegas, NV, 89119</t>
  </si>
  <si>
    <t>10/21/2005</t>
  </si>
  <si>
    <t>Sunglass Hut 5064</t>
  </si>
  <si>
    <t>Crestview Hills Town Center</t>
  </si>
  <si>
    <t>2929 Dixie Hwy</t>
  </si>
  <si>
    <t>#8010</t>
  </si>
  <si>
    <t>Crestview Hills</t>
  </si>
  <si>
    <t>Kenton</t>
  </si>
  <si>
    <t>859-308-1142</t>
  </si>
  <si>
    <t>2929 Dixie Hwy, Crestview Hills, KY, 41017</t>
  </si>
  <si>
    <t>Sunglass Hut 5066</t>
  </si>
  <si>
    <t>Baltimore Washington International Air</t>
  </si>
  <si>
    <t>7062 Friendship Rd</t>
  </si>
  <si>
    <t>PIER AB, Spc S-19B</t>
  </si>
  <si>
    <t>410-684-3930</t>
  </si>
  <si>
    <t>7062 Friendship Rd, Baltimore, MD, 21240</t>
  </si>
  <si>
    <t>Destiny USA Mall</t>
  </si>
  <si>
    <t>Sunglass Hut 5075</t>
  </si>
  <si>
    <t>Destiny USA</t>
  </si>
  <si>
    <t>9675 Destiny USA Dr</t>
  </si>
  <si>
    <t>Syracuse</t>
  </si>
  <si>
    <t>Onondaga</t>
  </si>
  <si>
    <t>315-466-2008</t>
  </si>
  <si>
    <t>9675 Destiny USA Dr, Syracuse, NY, 13204</t>
  </si>
  <si>
    <t>Sunglass Hut 5076</t>
  </si>
  <si>
    <t>Fashion Center at Pentagon #Y05D</t>
  </si>
  <si>
    <t>Spc Y05D</t>
  </si>
  <si>
    <t>703-415-9679</t>
  </si>
  <si>
    <t>10/23/2008</t>
  </si>
  <si>
    <t>Sunglass Hut 5077</t>
  </si>
  <si>
    <t>Deer Park Tanger Outlets</t>
  </si>
  <si>
    <t>1571 The Arches Cir</t>
  </si>
  <si>
    <t>Deer Park</t>
  </si>
  <si>
    <t>631-242-2521</t>
  </si>
  <si>
    <t>1571 The Arches Cir, Deer Park, NY, 11729</t>
  </si>
  <si>
    <t>Sunglass Hut 5084</t>
  </si>
  <si>
    <t>Minneapolis St Paul International Airport</t>
  </si>
  <si>
    <t>4300 Glumack Dr</t>
  </si>
  <si>
    <t>LT-2137</t>
  </si>
  <si>
    <t>Saint Paul</t>
  </si>
  <si>
    <t>55111-3026</t>
  </si>
  <si>
    <t>612-727-1144</t>
  </si>
  <si>
    <t>4300 Glumack Dr, Saint Paul, MN, 55111</t>
  </si>
  <si>
    <t>9/30/2005</t>
  </si>
  <si>
    <t>Sunglass Hut 5086</t>
  </si>
  <si>
    <t>4445 La Jolla Village Dr</t>
  </si>
  <si>
    <t>Ste H16</t>
  </si>
  <si>
    <t>858-202-1730</t>
  </si>
  <si>
    <t>4445 La Jolla Village Dr, San Diego, CA, 92122</t>
  </si>
  <si>
    <t>9/13/2005</t>
  </si>
  <si>
    <t>Sunglass Hut 5087</t>
  </si>
  <si>
    <t>SouthPark #K102</t>
  </si>
  <si>
    <t>#K102</t>
  </si>
  <si>
    <t>704-366-1889</t>
  </si>
  <si>
    <t>3/30/2007</t>
  </si>
  <si>
    <t>Sunglass Hut 5088</t>
  </si>
  <si>
    <t>The Mall in Columbia #2840</t>
  </si>
  <si>
    <t>#2840</t>
  </si>
  <si>
    <t>410-730-1682</t>
  </si>
  <si>
    <t>Sunglass Hut 5093</t>
  </si>
  <si>
    <t>Polaris Fashion Place</t>
  </si>
  <si>
    <t>1500 Polaris Pkwy</t>
  </si>
  <si>
    <t>#2212</t>
  </si>
  <si>
    <t>614-844-4409</t>
  </si>
  <si>
    <t>1500 Polaris Pkwy, Columbus, OH, 43240</t>
  </si>
  <si>
    <t>3/15/2006</t>
  </si>
  <si>
    <t>Sunglass Hut 5094</t>
  </si>
  <si>
    <t>The Summit NV</t>
  </si>
  <si>
    <t>Hwy 431 &amp; S Virginia St</t>
  </si>
  <si>
    <t>Sp 406</t>
  </si>
  <si>
    <t>775-852-8771</t>
  </si>
  <si>
    <t>Hwy 431 &amp; S Virginia St, Reno, NV, 89511</t>
  </si>
  <si>
    <t>10/22/2015</t>
  </si>
  <si>
    <t>Sunglass Hut 5098</t>
  </si>
  <si>
    <t>Liberty Center</t>
  </si>
  <si>
    <t>7543 Bales St</t>
  </si>
  <si>
    <t>Spc E-184</t>
  </si>
  <si>
    <t>Liberty Township</t>
  </si>
  <si>
    <t>Butler</t>
  </si>
  <si>
    <t>513-755-3195</t>
  </si>
  <si>
    <t>7543 Bales St, Liberty Township, OH, 45069</t>
  </si>
  <si>
    <t>Sunglass Hut 5099</t>
  </si>
  <si>
    <t>Myrtle Beach Market Common</t>
  </si>
  <si>
    <t>3069 Howard Ave Bldg A7</t>
  </si>
  <si>
    <t>843-238-8953</t>
  </si>
  <si>
    <t>3069 Howard Ave Bldg A7, Myrtle Beach, SC, 29577</t>
  </si>
  <si>
    <t>Sunglass Hut 5125</t>
  </si>
  <si>
    <t>Shops at Merrick Park</t>
  </si>
  <si>
    <t>350 San Lorenzo Ave</t>
  </si>
  <si>
    <t>Spc 2105</t>
  </si>
  <si>
    <t>Coral Gables</t>
  </si>
  <si>
    <t>786-497-0664</t>
  </si>
  <si>
    <t>350 San Lorenzo Ave, Coral Gables, FL, 33146</t>
  </si>
  <si>
    <t>Sunglass Hut 5127</t>
  </si>
  <si>
    <t>George Bush International Airport South</t>
  </si>
  <si>
    <t>3950 S Terminal Rd</t>
  </si>
  <si>
    <t>281-821-5566</t>
  </si>
  <si>
    <t>3950 S Terminal Rd, Houston, TX, 77032</t>
  </si>
  <si>
    <t>Sunglass Hut 5129</t>
  </si>
  <si>
    <t>Vintage Faire Mall Level 2</t>
  </si>
  <si>
    <t>479 Vintage Faire Mall</t>
  </si>
  <si>
    <t>209-491-0900</t>
  </si>
  <si>
    <t>479 Vintage Faire Mall, Modesto, CA, 95356</t>
  </si>
  <si>
    <t>Sunglass Hut 5136</t>
  </si>
  <si>
    <t>Pier 39</t>
  </si>
  <si>
    <t>2 Beach St</t>
  </si>
  <si>
    <t>415-956-0505</t>
  </si>
  <si>
    <t>2 Beach St, San Francisco, CA, 94133</t>
  </si>
  <si>
    <t>Sunglass Hut 5138</t>
  </si>
  <si>
    <t>Great Mall Center</t>
  </si>
  <si>
    <t>538 Great Mall Dr</t>
  </si>
  <si>
    <t>Milpitas</t>
  </si>
  <si>
    <t>408-946-5975</t>
  </si>
  <si>
    <t>538 Great Mall Dr, Milpitas, CA, 95035</t>
  </si>
  <si>
    <t>Sunglass Hut 5139</t>
  </si>
  <si>
    <t>Great Mall South</t>
  </si>
  <si>
    <t>176 Great Mall Dr</t>
  </si>
  <si>
    <t>408-946-5991</t>
  </si>
  <si>
    <t>176 Great Mall Dr, Milpitas, CA, 95035</t>
  </si>
  <si>
    <t>Sunglass Hut 5140</t>
  </si>
  <si>
    <t>809 State Street</t>
  </si>
  <si>
    <t>809 State St</t>
  </si>
  <si>
    <t>Santa Barbara</t>
  </si>
  <si>
    <t>805-966-2424</t>
  </si>
  <si>
    <t>809 State St, Santa Barbara, CA, 93101</t>
  </si>
  <si>
    <t>North Country Mall</t>
  </si>
  <si>
    <t>Sunglass Hut 5145</t>
  </si>
  <si>
    <t>North County Level 2</t>
  </si>
  <si>
    <t>200 E Via Rancho Pkwy</t>
  </si>
  <si>
    <t>Escondido</t>
  </si>
  <si>
    <t>760-738-4877</t>
  </si>
  <si>
    <t>200 E Via Rancho Pkwy, Escondido, CA, 92025</t>
  </si>
  <si>
    <t>Sunglass Hut 5148</t>
  </si>
  <si>
    <t>Miracle Mile Shops #465</t>
  </si>
  <si>
    <t>Space H005</t>
  </si>
  <si>
    <t>702-731-2558</t>
  </si>
  <si>
    <t>Crabtree Mall</t>
  </si>
  <si>
    <t>5/19/2005</t>
  </si>
  <si>
    <t>Sunglass Hut 5154</t>
  </si>
  <si>
    <t>Crabtree Valley Mall South</t>
  </si>
  <si>
    <t>4325 Glenwood Ave</t>
  </si>
  <si>
    <t>Ste 1002</t>
  </si>
  <si>
    <t>Raleigh</t>
  </si>
  <si>
    <t>Wake</t>
  </si>
  <si>
    <t>919-782-4832</t>
  </si>
  <si>
    <t>4325 Glenwood Ave, Raleigh, NC, 27612</t>
  </si>
  <si>
    <t>Sunglass Hut 5156</t>
  </si>
  <si>
    <t>Triangle Town Center</t>
  </si>
  <si>
    <t>5959 Triangle Town Blvd</t>
  </si>
  <si>
    <t>Spc EU-2171</t>
  </si>
  <si>
    <t>919-792-2100</t>
  </si>
  <si>
    <t>5959 Triangle Town Blvd, Raleigh, NC, 27616</t>
  </si>
  <si>
    <t>Sunglass Hut 5157</t>
  </si>
  <si>
    <t>Carolina Premium Outlets</t>
  </si>
  <si>
    <t>1205 Outlet Center Dr</t>
  </si>
  <si>
    <t>Ste 1223A</t>
  </si>
  <si>
    <t>Smithfield</t>
  </si>
  <si>
    <t>Johnston</t>
  </si>
  <si>
    <t>919-989-8080</t>
  </si>
  <si>
    <t>1205 Outlet Center Dr, Smithfield, NC, 27577</t>
  </si>
  <si>
    <t>Ka Makana Ali'I</t>
  </si>
  <si>
    <t>10/27/2016</t>
  </si>
  <si>
    <t>Sunglass Hut 5164</t>
  </si>
  <si>
    <t>Ka Makana Ali'i</t>
  </si>
  <si>
    <t>91-5431 Kapolei Pkwy</t>
  </si>
  <si>
    <t>Ste 308</t>
  </si>
  <si>
    <t>Kapolei</t>
  </si>
  <si>
    <t>808-458-1663</t>
  </si>
  <si>
    <t>91-5431 Kapolei Pkwy, Kapolei, HI, 96707</t>
  </si>
  <si>
    <t>Sunglass Hut 5167</t>
  </si>
  <si>
    <t>Pinnacle Hills Promenade</t>
  </si>
  <si>
    <t>2203 S Promenade Blvd</t>
  </si>
  <si>
    <t>Suite 5130</t>
  </si>
  <si>
    <t>Rogers</t>
  </si>
  <si>
    <t>479-246-9600</t>
  </si>
  <si>
    <t>2203 S Promenade Blvd, Rogers, AR, 72758</t>
  </si>
  <si>
    <t>Sunglass Hut 5169</t>
  </si>
  <si>
    <t>Pioneer Place</t>
  </si>
  <si>
    <t>700 SW 5th Ave</t>
  </si>
  <si>
    <t>Ste #1170</t>
  </si>
  <si>
    <t>503-241-5408</t>
  </si>
  <si>
    <t>700 SW 5th Ave, Portland, OR, 97204</t>
  </si>
  <si>
    <t>Sunglass Hut 5172</t>
  </si>
  <si>
    <t>Alamo Quarry Market</t>
  </si>
  <si>
    <t>7322 Jones Maltsberger Rd</t>
  </si>
  <si>
    <t>210-829-4220</t>
  </si>
  <si>
    <t>7322 Jones Maltsberger Rd, San Antonio, TX, 78209</t>
  </si>
  <si>
    <t>10/27/2006</t>
  </si>
  <si>
    <t>Sunglass Hut 5174</t>
  </si>
  <si>
    <t>Otay Ranch Town Center</t>
  </si>
  <si>
    <t>2015 Birch Rd</t>
  </si>
  <si>
    <t>Ste 910</t>
  </si>
  <si>
    <t>Chula Vista</t>
  </si>
  <si>
    <t>619-397-0065</t>
  </si>
  <si>
    <t>2015 Birch Rd, Chula Vista, CA, 91915</t>
  </si>
  <si>
    <t>Sunglass Hut 5176</t>
  </si>
  <si>
    <t>1323 Burlingame Ave</t>
  </si>
  <si>
    <t>Burlingame</t>
  </si>
  <si>
    <t>650-579-5872</t>
  </si>
  <si>
    <t>1323 Burlingame Ave, Burlingame, CA, 94010</t>
  </si>
  <si>
    <t>Sunglass Hut 5179</t>
  </si>
  <si>
    <t>Pinnacle at Turkey Creek</t>
  </si>
  <si>
    <t>11279 Parkside Dr.</t>
  </si>
  <si>
    <t>#101</t>
  </si>
  <si>
    <t>865-671-6476</t>
  </si>
  <si>
    <t>11279 Parkside Dr., Knoxville, TN, 37934</t>
  </si>
  <si>
    <t>SanTan Village</t>
  </si>
  <si>
    <t>10/25/2007</t>
  </si>
  <si>
    <t>Sunglass Hut 5182</t>
  </si>
  <si>
    <t>2200 E Williams Field Rd</t>
  </si>
  <si>
    <t>Spc 106</t>
  </si>
  <si>
    <t>Gilbert</t>
  </si>
  <si>
    <t>480-963-1677</t>
  </si>
  <si>
    <t>2200 E Williams Field Rd, Gilbert, AZ, 85295</t>
  </si>
  <si>
    <t>8/31/2006</t>
  </si>
  <si>
    <t>Sunglass Hut 5191</t>
  </si>
  <si>
    <t>Birkdale Village</t>
  </si>
  <si>
    <t>16845 Birkdale Village Commons</t>
  </si>
  <si>
    <t>Huntersville</t>
  </si>
  <si>
    <t>704-896-6767</t>
  </si>
  <si>
    <t>16845 Birkdale Village Commons, Huntersville, NC, 28078</t>
  </si>
  <si>
    <t>7/14/2006</t>
  </si>
  <si>
    <t>Sunglass Hut 5198</t>
  </si>
  <si>
    <t>University Park Village</t>
  </si>
  <si>
    <t>1600 S University Dr</t>
  </si>
  <si>
    <t>Ste 602</t>
  </si>
  <si>
    <t>817-810-9796</t>
  </si>
  <si>
    <t>1600 S University Dr, Fort Worth, TX, 76107</t>
  </si>
  <si>
    <t>Sunglass Hut 5199</t>
  </si>
  <si>
    <t>West Village</t>
  </si>
  <si>
    <t>3636 Mckinney Ave</t>
  </si>
  <si>
    <t>214-599-0357</t>
  </si>
  <si>
    <t>3636 Mckinney Ave, Dallas, TX, 75204</t>
  </si>
  <si>
    <t>Sunglass Hut 5219</t>
  </si>
  <si>
    <t>Waterside Shops</t>
  </si>
  <si>
    <t>5415 Tamiami Trail N</t>
  </si>
  <si>
    <t>Spc D-3</t>
  </si>
  <si>
    <t>239-513-1051</t>
  </si>
  <si>
    <t>5415 Tamiami Trail N, Naples, FL, 34108</t>
  </si>
  <si>
    <t>Sunglass Hut 5234</t>
  </si>
  <si>
    <t>Rio Grande Valley #600I</t>
  </si>
  <si>
    <t>5001 E Expy 83</t>
  </si>
  <si>
    <t>Ste 600-I</t>
  </si>
  <si>
    <t>Mercedes</t>
  </si>
  <si>
    <t>956-565-9331</t>
  </si>
  <si>
    <t>5001 E Expy 83, Mercedes, TX, 78570</t>
  </si>
  <si>
    <t>Sunglass Hut 5239</t>
  </si>
  <si>
    <t>Queens MarketPlace</t>
  </si>
  <si>
    <t>201 Waikoloa Beach Dr</t>
  </si>
  <si>
    <t>#301</t>
  </si>
  <si>
    <t>808-886-0274</t>
  </si>
  <si>
    <t>201 Waikoloa Beach Dr, Waikoloa, HI, 96738</t>
  </si>
  <si>
    <t>Sunglass Hut 5240</t>
  </si>
  <si>
    <t>Oak Park Mall East</t>
  </si>
  <si>
    <t>11773 W 95th St</t>
  </si>
  <si>
    <t>Spc 151</t>
  </si>
  <si>
    <t>Overland Park</t>
  </si>
  <si>
    <t>66214-1827</t>
  </si>
  <si>
    <t>913-438-7420</t>
  </si>
  <si>
    <t>11773 W 95th St, Overland Park, KS, 66214</t>
  </si>
  <si>
    <t>4/21/2006</t>
  </si>
  <si>
    <t>Sunglass Hut 5241</t>
  </si>
  <si>
    <t>North Hills</t>
  </si>
  <si>
    <t>4160 Main Street</t>
  </si>
  <si>
    <t>Suite 105</t>
  </si>
  <si>
    <t>919-787-0119</t>
  </si>
  <si>
    <t>4160 Main Street, Raleigh, NC, 27609</t>
  </si>
  <si>
    <t>Del Amo Fashion Center</t>
  </si>
  <si>
    <t>Sunglass Hut 5242</t>
  </si>
  <si>
    <t>3525 Carson St</t>
  </si>
  <si>
    <t>Ste 414B</t>
  </si>
  <si>
    <t>Torrance</t>
  </si>
  <si>
    <t>310-406-3283</t>
  </si>
  <si>
    <t>3525 Carson St, Torrance, CA, 90503</t>
  </si>
  <si>
    <t>Sunglass Hut 5243</t>
  </si>
  <si>
    <t>Coconut Point Town Center</t>
  </si>
  <si>
    <t>23111 Fashion Dr</t>
  </si>
  <si>
    <t># 101</t>
  </si>
  <si>
    <t>239-390-5022</t>
  </si>
  <si>
    <t>23111 Fashion Dr, Estero, FL, 33928</t>
  </si>
  <si>
    <t>7/21/2006</t>
  </si>
  <si>
    <t>Sunglass Hut 5249</t>
  </si>
  <si>
    <t>Arundel Mills</t>
  </si>
  <si>
    <t>7000 Arundel Mills Cir</t>
  </si>
  <si>
    <t>#362</t>
  </si>
  <si>
    <t>Hanover</t>
  </si>
  <si>
    <t>443-755-9738</t>
  </si>
  <si>
    <t>7000 Arundel Mills Cir, Hanover, MD, 21076</t>
  </si>
  <si>
    <t>7/28/2006</t>
  </si>
  <si>
    <t>Sunglass Hut 5250</t>
  </si>
  <si>
    <t>Aurora Farms Premium Outlets</t>
  </si>
  <si>
    <t>549 S Chillocothe Rd</t>
  </si>
  <si>
    <t>#530</t>
  </si>
  <si>
    <t>Portage</t>
  </si>
  <si>
    <t>330-995-3024</t>
  </si>
  <si>
    <t>549 S Chillocothe Rd, Aurora, OH, 44202</t>
  </si>
  <si>
    <t>Sunglass Hut 5251</t>
  </si>
  <si>
    <t>Clinton Crossing Premium</t>
  </si>
  <si>
    <t>20A Killingworth Tpke</t>
  </si>
  <si>
    <t>#325</t>
  </si>
  <si>
    <t>Clinton</t>
  </si>
  <si>
    <t>860-669-2068</t>
  </si>
  <si>
    <t>20A Killingworth Tpke, Clinton, CT, 06413</t>
  </si>
  <si>
    <t>Green Acres Mall</t>
  </si>
  <si>
    <t>1/25/2007</t>
  </si>
  <si>
    <t>Sunglass Hut 5254</t>
  </si>
  <si>
    <t>1055 Green Acres Mall</t>
  </si>
  <si>
    <t>Valley Stream</t>
  </si>
  <si>
    <t>516-823-3061</t>
  </si>
  <si>
    <t>1055 Green Acres Mall, Valley Stream, NY, 11581</t>
  </si>
  <si>
    <t>Sunglass Hut 5255</t>
  </si>
  <si>
    <t>Crabtree Valley Mall North</t>
  </si>
  <si>
    <t>Ste 2021</t>
  </si>
  <si>
    <t>919-789-0105</t>
  </si>
  <si>
    <t>9/29/2006</t>
  </si>
  <si>
    <t>Sunglass Hut 5257</t>
  </si>
  <si>
    <t>Franklin Park Mall</t>
  </si>
  <si>
    <t>5001 Monroe St</t>
  </si>
  <si>
    <t>#1565</t>
  </si>
  <si>
    <t>Toledo</t>
  </si>
  <si>
    <t>Lucas</t>
  </si>
  <si>
    <t>419-475-6190</t>
  </si>
  <si>
    <t>5001 Monroe St, Toledo, OH, 43623</t>
  </si>
  <si>
    <t>9/15/2007</t>
  </si>
  <si>
    <t>Sunglass Hut 5270</t>
  </si>
  <si>
    <t>Mayfaire Town Center</t>
  </si>
  <si>
    <t>6822 Main St</t>
  </si>
  <si>
    <t>910-509-1810</t>
  </si>
  <si>
    <t>6822 Main St, Wilmington, NC, 28405</t>
  </si>
  <si>
    <t>Sunglass Hut 5286</t>
  </si>
  <si>
    <t>Greenwood Mall</t>
  </si>
  <si>
    <t>2625 Scottsville Rd</t>
  </si>
  <si>
    <t>#436</t>
  </si>
  <si>
    <t>Bowling Green</t>
  </si>
  <si>
    <t>270-842-9958</t>
  </si>
  <si>
    <t>2625 Scottsville Rd, Bowling Green, KY, 42104</t>
  </si>
  <si>
    <t>Sunglass Hut 5287</t>
  </si>
  <si>
    <t>86 Newbury Street</t>
  </si>
  <si>
    <t>86 Newbury St</t>
  </si>
  <si>
    <t>#Sl-103</t>
  </si>
  <si>
    <t>617-375-1049</t>
  </si>
  <si>
    <t>86 Newbury St, Boston, MA, 02116</t>
  </si>
  <si>
    <t>Sunglass Hut 5289</t>
  </si>
  <si>
    <t>ABQ Uptown</t>
  </si>
  <si>
    <t>2240 Q St NE</t>
  </si>
  <si>
    <t>#10E</t>
  </si>
  <si>
    <t>505-830-6531</t>
  </si>
  <si>
    <t>2240 Q St NE, Albuquerque, NM, 87110</t>
  </si>
  <si>
    <t>Sunglass Hut 5290</t>
  </si>
  <si>
    <t>Mayaguez Mall</t>
  </si>
  <si>
    <t>975 Hostos Ave</t>
  </si>
  <si>
    <t>Mayaguez</t>
  </si>
  <si>
    <t>787-833-9797</t>
  </si>
  <si>
    <t>975 Hostos Ave, Mayaguez, PR, 00680</t>
  </si>
  <si>
    <t>10/21/2006</t>
  </si>
  <si>
    <t>Sunglass Hut 5292</t>
  </si>
  <si>
    <t>Short Pump Town Center</t>
  </si>
  <si>
    <t>11800 W Broad St</t>
  </si>
  <si>
    <t>#1154</t>
  </si>
  <si>
    <t>Henrico</t>
  </si>
  <si>
    <t>804-364-3974</t>
  </si>
  <si>
    <t>11800 W Broad St, Richmond, VA, 23233</t>
  </si>
  <si>
    <t>11/22/2006</t>
  </si>
  <si>
    <t>Sunglass Hut 5294</t>
  </si>
  <si>
    <t>Mall of Georgia #2023A</t>
  </si>
  <si>
    <t>Ste 2023A</t>
  </si>
  <si>
    <t>770-831-6494</t>
  </si>
  <si>
    <t>12/15/2006</t>
  </si>
  <si>
    <t>Sunglass Hut 5299</t>
  </si>
  <si>
    <t>Carriage Crossing</t>
  </si>
  <si>
    <t>4650 Merchants Park Cir</t>
  </si>
  <si>
    <t>#842</t>
  </si>
  <si>
    <t>Collierville</t>
  </si>
  <si>
    <t>901-853-5325</t>
  </si>
  <si>
    <t>4650 Merchants Park Cir, Collierville, TN, 38017</t>
  </si>
  <si>
    <t>Sunglass Hut 5300</t>
  </si>
  <si>
    <t>The Greene</t>
  </si>
  <si>
    <t>4416 Glengarry Dr</t>
  </si>
  <si>
    <t>Ste G-108</t>
  </si>
  <si>
    <t>Beavercreek</t>
  </si>
  <si>
    <t>937-429-4627</t>
  </si>
  <si>
    <t>4416 Glengarry Dr, Beavercreek, OH, 45440</t>
  </si>
  <si>
    <t>8/18/2006</t>
  </si>
  <si>
    <t>Sunglass Hut 5301</t>
  </si>
  <si>
    <t>Outlets The Dells</t>
  </si>
  <si>
    <t>120 N Gasser Rd</t>
  </si>
  <si>
    <t>Ste 409</t>
  </si>
  <si>
    <t>Baraboo</t>
  </si>
  <si>
    <t>Sauk</t>
  </si>
  <si>
    <t>608-253-7161</t>
  </si>
  <si>
    <t>120 N Gasser Rd, Baraboo, WI, 53913</t>
  </si>
  <si>
    <t>Sunglass Hut 5303</t>
  </si>
  <si>
    <t>Shops at Valley Square</t>
  </si>
  <si>
    <t>1548 Main St</t>
  </si>
  <si>
    <t>Warrington</t>
  </si>
  <si>
    <t>Bucks</t>
  </si>
  <si>
    <t>215-491-1823</t>
  </si>
  <si>
    <t>1548 Main St, Warrington, PA, 18976</t>
  </si>
  <si>
    <t>9/27/2007</t>
  </si>
  <si>
    <t>Sunglass Hut 5304</t>
  </si>
  <si>
    <t>Highland Village</t>
  </si>
  <si>
    <t>1501 Cottonwood Creek</t>
  </si>
  <si>
    <t>#140</t>
  </si>
  <si>
    <t>972-317-2526</t>
  </si>
  <si>
    <t>1501 Cottonwood Creek, Highland Village, TX, 75077</t>
  </si>
  <si>
    <t>1/18/2008</t>
  </si>
  <si>
    <t>Sunglass Hut 5308</t>
  </si>
  <si>
    <t>The Shops at Pembroke Gardens</t>
  </si>
  <si>
    <t>500 SW 145th Terrace</t>
  </si>
  <si>
    <t>#10120</t>
  </si>
  <si>
    <t>954-437-9554</t>
  </si>
  <si>
    <t>500 SW 145th Terrace, Pembroke Pines, FL, 33027</t>
  </si>
  <si>
    <t>Sunglass Hut 5312</t>
  </si>
  <si>
    <t>Outlet Shoppes El Paso #D496</t>
  </si>
  <si>
    <t>#D496</t>
  </si>
  <si>
    <t>915-877-4070</t>
  </si>
  <si>
    <t>6/29/2007</t>
  </si>
  <si>
    <t>Sunglass Hut 5313</t>
  </si>
  <si>
    <t>The Outlets at Orange</t>
  </si>
  <si>
    <t>20 City Blvd W</t>
  </si>
  <si>
    <t>#303</t>
  </si>
  <si>
    <t>714-938-0502</t>
  </si>
  <si>
    <t>20 City Blvd W, Orange, CA, 92868</t>
  </si>
  <si>
    <t>10/18/2007</t>
  </si>
  <si>
    <t>Sunglass Hut 5330</t>
  </si>
  <si>
    <t>The Mall Partridge Creek</t>
  </si>
  <si>
    <t>17410 Hall Rd</t>
  </si>
  <si>
    <t>#173</t>
  </si>
  <si>
    <t>Clinton Township</t>
  </si>
  <si>
    <t>Macomb</t>
  </si>
  <si>
    <t>586-228-1762</t>
  </si>
  <si>
    <t>17410 Hall Rd, Clinton Township, MI, 48038</t>
  </si>
  <si>
    <t>2/16/2007</t>
  </si>
  <si>
    <t>Sunglass Hut 5332</t>
  </si>
  <si>
    <t>University Mall UT</t>
  </si>
  <si>
    <t>575 E University Pkwy</t>
  </si>
  <si>
    <t>Ste E80</t>
  </si>
  <si>
    <t>Orem</t>
  </si>
  <si>
    <t>801-224-2826</t>
  </si>
  <si>
    <t>575 E University Pkwy, Orem, UT, 84097</t>
  </si>
  <si>
    <t>Sunglass Hut 5333</t>
  </si>
  <si>
    <t>The Streets of Indian Lake</t>
  </si>
  <si>
    <t>300 Indian Lake Blvd</t>
  </si>
  <si>
    <t>#320, Bldg D</t>
  </si>
  <si>
    <t>Hendersonville</t>
  </si>
  <si>
    <t>Sumner</t>
  </si>
  <si>
    <t>615-826-0320</t>
  </si>
  <si>
    <t>300 Indian Lake Blvd, Hendersonville, TN, 37075</t>
  </si>
  <si>
    <t>Sunglass Hut 5337</t>
  </si>
  <si>
    <t>Old San Juan</t>
  </si>
  <si>
    <t>207 Calle Cristo St</t>
  </si>
  <si>
    <t>787-725-3742</t>
  </si>
  <si>
    <t>207 Calle Cristo St, San Juan, PR, 00901</t>
  </si>
  <si>
    <t>12/14/2007</t>
  </si>
  <si>
    <t>Sunglass Hut 5341</t>
  </si>
  <si>
    <t>Barstow Tanger Outlets</t>
  </si>
  <si>
    <t>2796 Tanger Way</t>
  </si>
  <si>
    <t>#320</t>
  </si>
  <si>
    <t>Barstow</t>
  </si>
  <si>
    <t>760-253-7252</t>
  </si>
  <si>
    <t>2796 Tanger Way, Barstow, CA, 92311</t>
  </si>
  <si>
    <t>4/26/2007</t>
  </si>
  <si>
    <t>Sunglass Hut 5343</t>
  </si>
  <si>
    <t>Galleria at Roseville #2140</t>
  </si>
  <si>
    <t>Ste 2140</t>
  </si>
  <si>
    <t>916-781-3808</t>
  </si>
  <si>
    <t>Sunglass Hut 5344</t>
  </si>
  <si>
    <t>Hyatt Regency Waikiki</t>
  </si>
  <si>
    <t>2424 Kala Kaua Ave</t>
  </si>
  <si>
    <t>#126</t>
  </si>
  <si>
    <t>96815-3289</t>
  </si>
  <si>
    <t>808-923-9520</t>
  </si>
  <si>
    <t>2424 Kala Kaua Ave, Honolulu, HI, 96815</t>
  </si>
  <si>
    <t>Sunglass Hut 5345</t>
  </si>
  <si>
    <t>Kona Marketplace</t>
  </si>
  <si>
    <t>75-5725 Ali'I Dr</t>
  </si>
  <si>
    <t>Kailua Kona</t>
  </si>
  <si>
    <t>808-327-1910</t>
  </si>
  <si>
    <t>75-5725 Ali'I Dr, Kailua Kona, HI, 96740</t>
  </si>
  <si>
    <t>11/16/2009</t>
  </si>
  <si>
    <t>Sunglass Hut 5346</t>
  </si>
  <si>
    <t>The Shops at Kukui'ula</t>
  </si>
  <si>
    <t>2829 Ala Kalanikaumaka St</t>
  </si>
  <si>
    <t>Ste E129</t>
  </si>
  <si>
    <t>808-742-9065</t>
  </si>
  <si>
    <t>2829 Ala Kalanikaumaka St, Koloa, HI, 96756</t>
  </si>
  <si>
    <t>3/24/2016</t>
  </si>
  <si>
    <t>Sunglass Hut 5347</t>
  </si>
  <si>
    <t>The Forum Shops Caesars</t>
  </si>
  <si>
    <t>3500 Las Vegas Blvd</t>
  </si>
  <si>
    <t>R33</t>
  </si>
  <si>
    <t>702-734-0207</t>
  </si>
  <si>
    <t>3500 Las Vegas Blvd, Las Vegas, NV, 89109</t>
  </si>
  <si>
    <t>3/16/2007</t>
  </si>
  <si>
    <t>Sunglass Hut 5348</t>
  </si>
  <si>
    <t>Riverhead Tanger Outlets</t>
  </si>
  <si>
    <t>1309 Tanger Mall Dr</t>
  </si>
  <si>
    <t>Riverhead</t>
  </si>
  <si>
    <t>631-369-2972</t>
  </si>
  <si>
    <t>1309 Tanger Mall Dr, Riverhead, NY, 11901</t>
  </si>
  <si>
    <t>The Shops at Wiregrass</t>
  </si>
  <si>
    <t>10/30/2008</t>
  </si>
  <si>
    <t>Sunglass Hut 5349</t>
  </si>
  <si>
    <t>28210 Paseo Dr</t>
  </si>
  <si>
    <t>Ste 155</t>
  </si>
  <si>
    <t>Wesley Chapel</t>
  </si>
  <si>
    <t>Pasco</t>
  </si>
  <si>
    <t>813-994-3247</t>
  </si>
  <si>
    <t>28210 Paseo Dr, Wesley Chapel, FL, 33543</t>
  </si>
  <si>
    <t>10/26/2007</t>
  </si>
  <si>
    <t>Sunglass Hut 5354</t>
  </si>
  <si>
    <t>St Johns Town Center</t>
  </si>
  <si>
    <t>4790 River City Dr</t>
  </si>
  <si>
    <t>#113</t>
  </si>
  <si>
    <t>904-642-9939</t>
  </si>
  <si>
    <t>4790 River City Dr, Jacksonville, FL, 32246</t>
  </si>
  <si>
    <t>4/30/2008</t>
  </si>
  <si>
    <t>Sunglass Hut 5355</t>
  </si>
  <si>
    <t>Miami International Airport Concourse</t>
  </si>
  <si>
    <t>Concourse H Spc HT-RT-07</t>
  </si>
  <si>
    <t>786-265-8989</t>
  </si>
  <si>
    <t>3/15/2007</t>
  </si>
  <si>
    <t>Sunglass Hut 5356</t>
  </si>
  <si>
    <t>Northshore Mall Upper</t>
  </si>
  <si>
    <t>210 Andover St</t>
  </si>
  <si>
    <t>Spc W-187</t>
  </si>
  <si>
    <t>978-538-3105</t>
  </si>
  <si>
    <t>210 Andover St, Peabody, MA, 01960</t>
  </si>
  <si>
    <t>Sunglass Hut 5358</t>
  </si>
  <si>
    <t>260 Greenwich Ave</t>
  </si>
  <si>
    <t>Greenwich</t>
  </si>
  <si>
    <t>203-629-7907</t>
  </si>
  <si>
    <t>260 Greenwich Ave, Greenwich, CT, 06830</t>
  </si>
  <si>
    <t>4/30/2015</t>
  </si>
  <si>
    <t>Sunglass Hut 5359</t>
  </si>
  <si>
    <t>Asheville Outlets</t>
  </si>
  <si>
    <t>800 Brevard Rd</t>
  </si>
  <si>
    <t>Spc 324</t>
  </si>
  <si>
    <t>828-665-2970</t>
  </si>
  <si>
    <t>800 Brevard Rd, Asheville, NC, 28806</t>
  </si>
  <si>
    <t>Sunglass Hut 5360</t>
  </si>
  <si>
    <t>The Promenade at Coconut Creek</t>
  </si>
  <si>
    <t>4431 Lyons Rd</t>
  </si>
  <si>
    <t>#C-1</t>
  </si>
  <si>
    <t>Coconut Creek</t>
  </si>
  <si>
    <t>954-975-7153</t>
  </si>
  <si>
    <t>4431 Lyons Rd, Coconut Creek, FL, 33073</t>
  </si>
  <si>
    <t>Sunglass Hut 5361</t>
  </si>
  <si>
    <t>Hamilton Town Center</t>
  </si>
  <si>
    <t>13170 Harrell Pkwy</t>
  </si>
  <si>
    <t>Ste 700</t>
  </si>
  <si>
    <t>Noblesville</t>
  </si>
  <si>
    <t>317-770-0880</t>
  </si>
  <si>
    <t>13170 Harrell Pkwy, Noblesville, IN, 46060</t>
  </si>
  <si>
    <t>Sunglass Hut 5362</t>
  </si>
  <si>
    <t>The Collection at Forsyth</t>
  </si>
  <si>
    <t>410 Peachtree Pkwy Bldg 30</t>
  </si>
  <si>
    <t>Cummings</t>
  </si>
  <si>
    <t>770-205-6632</t>
  </si>
  <si>
    <t>410 Peachtree Pkwy Bldg 30, Cummings, GA, 30041</t>
  </si>
  <si>
    <t>7/30/2008</t>
  </si>
  <si>
    <t>Sunglass Hut 5363</t>
  </si>
  <si>
    <t>Pearland Town Center</t>
  </si>
  <si>
    <t>11200 Broadway</t>
  </si>
  <si>
    <t>#1360</t>
  </si>
  <si>
    <t>Pearland</t>
  </si>
  <si>
    <t>Brazoria</t>
  </si>
  <si>
    <t>713-436-7619</t>
  </si>
  <si>
    <t>11200 Broadway, Pearland, TX, 77584</t>
  </si>
  <si>
    <t>3/19/2008</t>
  </si>
  <si>
    <t>Sunglass Hut 5365</t>
  </si>
  <si>
    <t>Plaza Bonita</t>
  </si>
  <si>
    <t>3030 Plz Bonita Rd</t>
  </si>
  <si>
    <t>Spc 2475</t>
  </si>
  <si>
    <t>National City</t>
  </si>
  <si>
    <t>619-479-7563</t>
  </si>
  <si>
    <t>3030 Plz Bonita Rd, National City, CA, 91950</t>
  </si>
  <si>
    <t>Sunglass Hut 5366</t>
  </si>
  <si>
    <t>The Loop</t>
  </si>
  <si>
    <t>3218 N John Young Pkwy</t>
  </si>
  <si>
    <t>Kissimmee</t>
  </si>
  <si>
    <t>Osceola</t>
  </si>
  <si>
    <t>407-343-9087</t>
  </si>
  <si>
    <t>3218 N John Young Pkwy, Kissimmee, FL, 34741</t>
  </si>
  <si>
    <t>4/27/2007</t>
  </si>
  <si>
    <t>Sunglass Hut 5368</t>
  </si>
  <si>
    <t>Lincoln City Outlets</t>
  </si>
  <si>
    <t>1500 SE East Devils Lake Rd</t>
  </si>
  <si>
    <t>Ste 103</t>
  </si>
  <si>
    <t>Lincoln City</t>
  </si>
  <si>
    <t>Lincoln</t>
  </si>
  <si>
    <t>541-994-3195</t>
  </si>
  <si>
    <t>1500 SE East Devils Lake Rd, Lincoln City, OR, 97367</t>
  </si>
  <si>
    <t>7/20/2007</t>
  </si>
  <si>
    <t>Sunglass Hut 5369</t>
  </si>
  <si>
    <t>Ocean Walk Shoppes</t>
  </si>
  <si>
    <t>250 N Atlantic Ave</t>
  </si>
  <si>
    <t>Ste 111</t>
  </si>
  <si>
    <t>386-947-0970</t>
  </si>
  <si>
    <t>250 N Atlantic Ave, Daytona Beach, FL, 32118</t>
  </si>
  <si>
    <t>8/24/2007</t>
  </si>
  <si>
    <t>Sunglass Hut 5371</t>
  </si>
  <si>
    <t>Four Seasons Town Centre</t>
  </si>
  <si>
    <t>400 Four Seasons Town Ctr</t>
  </si>
  <si>
    <t>Greensboro</t>
  </si>
  <si>
    <t>Guilford</t>
  </si>
  <si>
    <t>336-854-4008</t>
  </si>
  <si>
    <t>400 Four Seasons Town Ctr, Greensboro, NC, 27407</t>
  </si>
  <si>
    <t>Sunglass Hut 5372</t>
  </si>
  <si>
    <t>Las Catalinas Mall</t>
  </si>
  <si>
    <t>400 Betances &amp; Las Americas Expy</t>
  </si>
  <si>
    <t>#K-10</t>
  </si>
  <si>
    <t>Caguas</t>
  </si>
  <si>
    <t>787-745-0710</t>
  </si>
  <si>
    <t>400 Betances &amp; Las Americas Expy, Caguas, PR, 00725</t>
  </si>
  <si>
    <t>1/15/2007</t>
  </si>
  <si>
    <t>Sunglass Hut 5528</t>
  </si>
  <si>
    <t>Clay Terrace</t>
  </si>
  <si>
    <t>14395 Clay Terrace Blvd</t>
  </si>
  <si>
    <t>#160</t>
  </si>
  <si>
    <t>Carmel</t>
  </si>
  <si>
    <t>317-705-1911</t>
  </si>
  <si>
    <t>14395 Clay Terrace Blvd, Carmel, IN, 46032</t>
  </si>
  <si>
    <t>Sunglass Hut 5529</t>
  </si>
  <si>
    <t>Easton Town Center</t>
  </si>
  <si>
    <t>105 Easton Town Ctr</t>
  </si>
  <si>
    <t>614-472-3430</t>
  </si>
  <si>
    <t>105 Easton Town Ctr, Columbus, OH, 43219</t>
  </si>
  <si>
    <t>6/27/2008</t>
  </si>
  <si>
    <t>Sunglass Hut 5530</t>
  </si>
  <si>
    <t>Chicago O'Hare International Airport T1</t>
  </si>
  <si>
    <t>Terminal 1 Concourse C</t>
  </si>
  <si>
    <t>773-462-9706</t>
  </si>
  <si>
    <t>Terminal 1 Concourse C, Chicago, IL, 60666</t>
  </si>
  <si>
    <t>Sunglass Hut 5531</t>
  </si>
  <si>
    <t>Orlando International Premium Outlets #1D23</t>
  </si>
  <si>
    <t>4957 International Dr</t>
  </si>
  <si>
    <t>1D23</t>
  </si>
  <si>
    <t>407-351-8221</t>
  </si>
  <si>
    <t>4957 International Dr, Orlando, FL, 32819</t>
  </si>
  <si>
    <t>10/17/2007</t>
  </si>
  <si>
    <t>Sunglass Hut 5533</t>
  </si>
  <si>
    <t>The Avenue Murfreesboro</t>
  </si>
  <si>
    <t>2615 Medical Ctr Pkwy</t>
  </si>
  <si>
    <t>Ste 1445</t>
  </si>
  <si>
    <t>Murfreesboro</t>
  </si>
  <si>
    <t>Rutherford</t>
  </si>
  <si>
    <t>615-849-8616</t>
  </si>
  <si>
    <t>2615 Medical Ctr Pkwy, Murfreesboro, TN, 37129</t>
  </si>
  <si>
    <t>10/24/2007</t>
  </si>
  <si>
    <t>Sunglass Hut 5535</t>
  </si>
  <si>
    <t>Hill Country Galleria</t>
  </si>
  <si>
    <t>12912 Hill Country Blvd</t>
  </si>
  <si>
    <t>Ste F-120</t>
  </si>
  <si>
    <t>Bee Cave</t>
  </si>
  <si>
    <t>512-263-8967</t>
  </si>
  <si>
    <t>12912 Hill Country Blvd, Bee Cave, TX, 78738</t>
  </si>
  <si>
    <t>8/31/2007</t>
  </si>
  <si>
    <t>Sunglass Hut 5536</t>
  </si>
  <si>
    <t>201 South Main Street</t>
  </si>
  <si>
    <t>201 S Main St</t>
  </si>
  <si>
    <t>Naperville</t>
  </si>
  <si>
    <t>630-428-4793</t>
  </si>
  <si>
    <t>201 S Main St, Naperville, IL, 60540</t>
  </si>
  <si>
    <t>10/29/2007</t>
  </si>
  <si>
    <t>Sunglass Hut 5537</t>
  </si>
  <si>
    <t>207 East Atlantic Ave</t>
  </si>
  <si>
    <t>207 E Atlantic Ave</t>
  </si>
  <si>
    <t>Delray Beach</t>
  </si>
  <si>
    <t>561-274-3988</t>
  </si>
  <si>
    <t>207 E Atlantic Ave, Delray Beach, FL, 33444</t>
  </si>
  <si>
    <t>5/23/2008</t>
  </si>
  <si>
    <t>Sunglass Hut 5540</t>
  </si>
  <si>
    <t>The Shoppes Chino Hills</t>
  </si>
  <si>
    <t>13850 City Ctr Dr</t>
  </si>
  <si>
    <t>#5057</t>
  </si>
  <si>
    <t>Chino Hills</t>
  </si>
  <si>
    <t>909-591-9484</t>
  </si>
  <si>
    <t>13850 City Ctr Dr, Chino Hills, CA, 91709</t>
  </si>
  <si>
    <t>5/16/2008</t>
  </si>
  <si>
    <t>Sunglass Hut 5541</t>
  </si>
  <si>
    <t>Pier Park</t>
  </si>
  <si>
    <t>200 Bluefish Dr</t>
  </si>
  <si>
    <t>#105</t>
  </si>
  <si>
    <t>Panama City Beach</t>
  </si>
  <si>
    <t>Bay</t>
  </si>
  <si>
    <t>850-233-7457</t>
  </si>
  <si>
    <t>200 Bluefish Dr, Panama City Beach, FL, 32413</t>
  </si>
  <si>
    <t>5/18/2007</t>
  </si>
  <si>
    <t>Sunglass Hut 5543</t>
  </si>
  <si>
    <t>The Shops at Wailea</t>
  </si>
  <si>
    <t>3750 Wailea Alanui</t>
  </si>
  <si>
    <t>#B36</t>
  </si>
  <si>
    <t>Wailea</t>
  </si>
  <si>
    <t>808-874-5467</t>
  </si>
  <si>
    <t>3750 Wailea Alanui, Wailea, HI, 96753</t>
  </si>
  <si>
    <t>3/28/2008</t>
  </si>
  <si>
    <t>Sunglass Hut 5550</t>
  </si>
  <si>
    <t>The Shoppes at River Crossing</t>
  </si>
  <si>
    <t>5080 Riverside Dr</t>
  </si>
  <si>
    <t>#418</t>
  </si>
  <si>
    <t>Macon</t>
  </si>
  <si>
    <t>Bibb</t>
  </si>
  <si>
    <t>478-474-1900</t>
  </si>
  <si>
    <t>5080 Riverside Dr, Macon, GA, 31210</t>
  </si>
  <si>
    <t>6/30/2008</t>
  </si>
  <si>
    <t>Sunglass Hut 5555</t>
  </si>
  <si>
    <t>Fountains at Roseville</t>
  </si>
  <si>
    <t>1182 Roseville Pkwy</t>
  </si>
  <si>
    <t>916-788-4455</t>
  </si>
  <si>
    <t>1182 Roseville Pkwy, Roseville, CA, 95678</t>
  </si>
  <si>
    <t>Sunglass Hut 5556</t>
  </si>
  <si>
    <t>Scottsdale Fashion Square #1020</t>
  </si>
  <si>
    <t>Spc 1020</t>
  </si>
  <si>
    <t>480-994-1229</t>
  </si>
  <si>
    <t>10/24/2008</t>
  </si>
  <si>
    <t>Sunglass Hut 5557</t>
  </si>
  <si>
    <t>The Streets of Brentwood</t>
  </si>
  <si>
    <t>2485 Sand Creek Rd</t>
  </si>
  <si>
    <t>#108, SPC# G-7</t>
  </si>
  <si>
    <t>Brentwood</t>
  </si>
  <si>
    <t>925-634-3396</t>
  </si>
  <si>
    <t>2485 Sand Creek Rd, Brentwood, CA, 94513</t>
  </si>
  <si>
    <t>Sunglass Hut 5558</t>
  </si>
  <si>
    <t>Park Plaza Mall</t>
  </si>
  <si>
    <t>6000 W Markham St</t>
  </si>
  <si>
    <t>Spc 3010</t>
  </si>
  <si>
    <t>501-661-0982</t>
  </si>
  <si>
    <t>6000 W Markham St, Little Rock, AR, 72205</t>
  </si>
  <si>
    <t>7/25/2008</t>
  </si>
  <si>
    <t>Sunglass Hut 5561</t>
  </si>
  <si>
    <t>Cannery Row</t>
  </si>
  <si>
    <t>750 Cannery Row</t>
  </si>
  <si>
    <t>#100</t>
  </si>
  <si>
    <t>831-641-0867</t>
  </si>
  <si>
    <t>750 Cannery Row, Monterey, CA, 93940</t>
  </si>
  <si>
    <t>3/27/2008</t>
  </si>
  <si>
    <t>Sunglass Hut 5562</t>
  </si>
  <si>
    <t>500 Grand Blvd</t>
  </si>
  <si>
    <t>K-103</t>
  </si>
  <si>
    <t>Sandestin</t>
  </si>
  <si>
    <t>850-269-7700</t>
  </si>
  <si>
    <t>500 Grand Blvd, Sandestin, FL, 32550</t>
  </si>
  <si>
    <t>5/14/2015</t>
  </si>
  <si>
    <t>Sunglass Hut 5614</t>
  </si>
  <si>
    <t>Disneyland California Adventure</t>
  </si>
  <si>
    <t>Spc 104L</t>
  </si>
  <si>
    <t>714-991-1094</t>
  </si>
  <si>
    <t>Sunglass Hut 5666</t>
  </si>
  <si>
    <t>Suburban Square</t>
  </si>
  <si>
    <t>53 St James Pl</t>
  </si>
  <si>
    <t>#9-104</t>
  </si>
  <si>
    <t>Ardmore</t>
  </si>
  <si>
    <t>610-649-3609</t>
  </si>
  <si>
    <t>53 St James Pl, Ardmore, PA, 19003</t>
  </si>
  <si>
    <t>Sunglass Hut 5667</t>
  </si>
  <si>
    <t>West Town Mall Southeast</t>
  </si>
  <si>
    <t>Ste 1570</t>
  </si>
  <si>
    <t>865-531-0038</t>
  </si>
  <si>
    <t>Sunglass Hut 5681</t>
  </si>
  <si>
    <t>Mebane Tanger Outlets #898</t>
  </si>
  <si>
    <t>Ste 898</t>
  </si>
  <si>
    <t>919-304-1118</t>
  </si>
  <si>
    <t>Sunglass Hut 5682</t>
  </si>
  <si>
    <t>Block Thirty Seven</t>
  </si>
  <si>
    <t>108 N State St</t>
  </si>
  <si>
    <t>60602-1610</t>
  </si>
  <si>
    <t>312-750-1909</t>
  </si>
  <si>
    <t>108 N State St, Chicago, IL, 60602</t>
  </si>
  <si>
    <t>Sunglass Hut 5687</t>
  </si>
  <si>
    <t>Houston Premium #930</t>
  </si>
  <si>
    <t>Ste 930</t>
  </si>
  <si>
    <t>281-758-3304</t>
  </si>
  <si>
    <t>Sunglass Hut 5689</t>
  </si>
  <si>
    <t>Outlet Shoppes Oklahoma City</t>
  </si>
  <si>
    <t>7628 W Reno</t>
  </si>
  <si>
    <t>#487</t>
  </si>
  <si>
    <t>405-789-6994</t>
  </si>
  <si>
    <t>7628 W Reno, Oklahoma City, OK, 73127</t>
  </si>
  <si>
    <t>Sunglass Hut 5691</t>
  </si>
  <si>
    <t>Valley Fair Mall #1131</t>
  </si>
  <si>
    <t>Ste 1131</t>
  </si>
  <si>
    <t>408-246-3709</t>
  </si>
  <si>
    <t>5/29/2008</t>
  </si>
  <si>
    <t>Sunglass Hut 5692</t>
  </si>
  <si>
    <t>Menlo Park Mall #2460</t>
  </si>
  <si>
    <t>#2460</t>
  </si>
  <si>
    <t>732-549-1652</t>
  </si>
  <si>
    <t>8/23/2008</t>
  </si>
  <si>
    <t>Sunglass Hut 5693</t>
  </si>
  <si>
    <t>Danbury Fair Mall Lvl 1</t>
  </si>
  <si>
    <t>#C-109</t>
  </si>
  <si>
    <t>203-748-8611</t>
  </si>
  <si>
    <t>Sunglass Hut 5694</t>
  </si>
  <si>
    <t>Village at Corte Madera</t>
  </si>
  <si>
    <t>1534 Redwood Hwy</t>
  </si>
  <si>
    <t>Spc C016</t>
  </si>
  <si>
    <t>Corte Madera</t>
  </si>
  <si>
    <t>Marin</t>
  </si>
  <si>
    <t>415-927-7120</t>
  </si>
  <si>
    <t>1534 Redwood Hwy, Corte Madera, CA, 94925</t>
  </si>
  <si>
    <t>6/17/2008</t>
  </si>
  <si>
    <t>Sunglass Hut 5697</t>
  </si>
  <si>
    <t>Topanga #99D</t>
  </si>
  <si>
    <t>Ste 99D</t>
  </si>
  <si>
    <t>818-888-9758</t>
  </si>
  <si>
    <t>7/28/2008</t>
  </si>
  <si>
    <t>Sunglass Hut 5698</t>
  </si>
  <si>
    <t>Bridgeport Village</t>
  </si>
  <si>
    <t>7243 SW Bridgeport Rd</t>
  </si>
  <si>
    <t>Ste D103</t>
  </si>
  <si>
    <t>503-670-7198</t>
  </si>
  <si>
    <t>7243 SW Bridgeport Rd, Tigard, OR, 97224</t>
  </si>
  <si>
    <t>6/18/2008</t>
  </si>
  <si>
    <t>Sunglass Hut 5699</t>
  </si>
  <si>
    <t>Cherry Creek Shoppng Upper</t>
  </si>
  <si>
    <t>Ste 294</t>
  </si>
  <si>
    <t>303-377-2071</t>
  </si>
  <si>
    <t>Sunglass Hut 5701</t>
  </si>
  <si>
    <t>Northridge Fashion Level 2</t>
  </si>
  <si>
    <t>818-773-8744</t>
  </si>
  <si>
    <t>Sunglass Hut 5702</t>
  </si>
  <si>
    <t>Fashion Valley 255</t>
  </si>
  <si>
    <t>Spc 255</t>
  </si>
  <si>
    <t>619-298-4918</t>
  </si>
  <si>
    <t>Sunglass Hut 5705</t>
  </si>
  <si>
    <t>Cincinnati Premium Outlets</t>
  </si>
  <si>
    <t>400 Premium Outlet Dr</t>
  </si>
  <si>
    <t>Spc 840</t>
  </si>
  <si>
    <t>513-360-0911</t>
  </si>
  <si>
    <t>400 Premium Outlet Dr, Monroe, OH, 45050</t>
  </si>
  <si>
    <t>Sunglass Hut 5707</t>
  </si>
  <si>
    <t>Orlando Vineland Premium #1701</t>
  </si>
  <si>
    <t>8166 Vineland Ave</t>
  </si>
  <si>
    <t>#1701</t>
  </si>
  <si>
    <t>407-238-1422</t>
  </si>
  <si>
    <t>8166 Vineland Ave, Orlando, FL, 32821</t>
  </si>
  <si>
    <t>6/25/2008</t>
  </si>
  <si>
    <t>Sunglass Hut 5711</t>
  </si>
  <si>
    <t>Tysons Corner Center West</t>
  </si>
  <si>
    <t>#G10L</t>
  </si>
  <si>
    <t>703-893-6447</t>
  </si>
  <si>
    <t>Sunglass Hut 5712</t>
  </si>
  <si>
    <t>Park Meadows Mall #1302</t>
  </si>
  <si>
    <t>8405 Park Meadows Ctr Dr</t>
  </si>
  <si>
    <t>303-706-9800</t>
  </si>
  <si>
    <t>8405 Park Meadows Ctr Dr, Lone Tree, CO, 80124</t>
  </si>
  <si>
    <t>11/19/2004</t>
  </si>
  <si>
    <t>Sunglass Hut 5721</t>
  </si>
  <si>
    <t>The Fashion Mall Keystone</t>
  </si>
  <si>
    <t>317-843-1484</t>
  </si>
  <si>
    <t>Sunglass Hut 5749</t>
  </si>
  <si>
    <t>Scottsdale Quarter</t>
  </si>
  <si>
    <t>15147 N Scottsdale Rd</t>
  </si>
  <si>
    <t>H-110</t>
  </si>
  <si>
    <t>480-443-5643</t>
  </si>
  <si>
    <t>15147 N Scottsdale Rd, Scottsdale, AZ, 85254</t>
  </si>
  <si>
    <t>11/20/2014</t>
  </si>
  <si>
    <t>Sunglass Hut 5752</t>
  </si>
  <si>
    <t>Johnson Creek Premium Outlets</t>
  </si>
  <si>
    <t>575 W Linmar Ln</t>
  </si>
  <si>
    <t>Spc A-045</t>
  </si>
  <si>
    <t>Johnson Creek</t>
  </si>
  <si>
    <t>920- 699-3222</t>
  </si>
  <si>
    <t>575 W Linmar Ln, Johnson Creek, WI, 53038</t>
  </si>
  <si>
    <t>6/18/2010</t>
  </si>
  <si>
    <t>Sunglass Hut 5753</t>
  </si>
  <si>
    <t>Waterford Lakes Town Center</t>
  </si>
  <si>
    <t>495 N Alafaya Trl</t>
  </si>
  <si>
    <t>407-381-9537</t>
  </si>
  <si>
    <t>495 N Alafaya Trl, Orlando, FL, 32828</t>
  </si>
  <si>
    <t>8/16/2012</t>
  </si>
  <si>
    <t>Sunglass Hut 5756</t>
  </si>
  <si>
    <t>Grand Prairie Premium Outlets</t>
  </si>
  <si>
    <t>2950 W I-20</t>
  </si>
  <si>
    <t>Ste 300</t>
  </si>
  <si>
    <t>Grand Prairie</t>
  </si>
  <si>
    <t>972-522-1981</t>
  </si>
  <si>
    <t>2950 W I-20, Grand Prairie, TX, 75052</t>
  </si>
  <si>
    <t>Sunglass Hut 5757</t>
  </si>
  <si>
    <t>Las Vegas Premium South #234</t>
  </si>
  <si>
    <t>Ste 234</t>
  </si>
  <si>
    <t>702-361-1104</t>
  </si>
  <si>
    <t>Sunglass Hut 5758</t>
  </si>
  <si>
    <t>Water Tower Place</t>
  </si>
  <si>
    <t>835 N Michigan Ave</t>
  </si>
  <si>
    <t>#120A</t>
  </si>
  <si>
    <t>312-951-0610</t>
  </si>
  <si>
    <t>835 N Michigan Ave, Chicago, IL, 60611</t>
  </si>
  <si>
    <t>Sunglass Hut 5759</t>
  </si>
  <si>
    <t>The Shops at La Cantera #2255</t>
  </si>
  <si>
    <t>#2255</t>
  </si>
  <si>
    <t>210-641-1128</t>
  </si>
  <si>
    <t>Sunglass Hut 5760</t>
  </si>
  <si>
    <t>Seattle Premium #600D</t>
  </si>
  <si>
    <t>10600 Quil Ceda Blvd</t>
  </si>
  <si>
    <t>600D</t>
  </si>
  <si>
    <t>360-716-2340</t>
  </si>
  <si>
    <t>10600 Quil Ceda Blvd, Tulalip, WA, 98271</t>
  </si>
  <si>
    <t>Sunglass Hut 5809</t>
  </si>
  <si>
    <t>Orlando International Premium Outlets #3A32</t>
  </si>
  <si>
    <t>4967 International Dr</t>
  </si>
  <si>
    <t>SPC 3A 32</t>
  </si>
  <si>
    <t>407-248-1520</t>
  </si>
  <si>
    <t>4967 International Dr, Orlando, FL, 32819</t>
  </si>
  <si>
    <t>Sunglass Hut 5810</t>
  </si>
  <si>
    <t>Rio Grande Valley #600D</t>
  </si>
  <si>
    <t>956-565-9301</t>
  </si>
  <si>
    <t>Sunglass Hut 5815</t>
  </si>
  <si>
    <t>Gonzales Tanger Outlets</t>
  </si>
  <si>
    <t>2400 S Tanger Blvd</t>
  </si>
  <si>
    <t>Ste 151A</t>
  </si>
  <si>
    <t>Gonzales</t>
  </si>
  <si>
    <t>Ascension</t>
  </si>
  <si>
    <t>225-644-1834</t>
  </si>
  <si>
    <t>2400 S Tanger Blvd, Gonzales, LA, 70737</t>
  </si>
  <si>
    <t>4/23/2009</t>
  </si>
  <si>
    <t>Sunglass Hut 5816</t>
  </si>
  <si>
    <t>Perimeter Mall 2385</t>
  </si>
  <si>
    <t>Ste 2385</t>
  </si>
  <si>
    <t>770-671-9026</t>
  </si>
  <si>
    <t>Sunglass Hut 6000</t>
  </si>
  <si>
    <t>Disney World - Magic Kingdom</t>
  </si>
  <si>
    <t>2544 East Landstreet Rd</t>
  </si>
  <si>
    <t>Ste 100</t>
  </si>
  <si>
    <t>407-560-8231</t>
  </si>
  <si>
    <t>2544 East Landstreet Rd, Orlando, FL, 32824</t>
  </si>
  <si>
    <t>2815768.96</t>
  </si>
  <si>
    <t>7/15/2010</t>
  </si>
  <si>
    <t>Sunglass Hut 6075</t>
  </si>
  <si>
    <t>Orlando International Premium Outlets #2D03</t>
  </si>
  <si>
    <t>4965 International Dr</t>
  </si>
  <si>
    <t>2D 03</t>
  </si>
  <si>
    <t>407-354-2310</t>
  </si>
  <si>
    <t>4965 International Dr, Orlando, FL, 32819</t>
  </si>
  <si>
    <t>Sunglass Hut 6077</t>
  </si>
  <si>
    <t>Cielo Vista Mall Lower</t>
  </si>
  <si>
    <t>8401 Gateway Blvd</t>
  </si>
  <si>
    <t>West K102</t>
  </si>
  <si>
    <t>915-778-7101</t>
  </si>
  <si>
    <t>8401 Gateway Blvd, El Paso, TX, 79925</t>
  </si>
  <si>
    <t>8/29/2010</t>
  </si>
  <si>
    <t>Sunglass Hut 6078</t>
  </si>
  <si>
    <t>La Plaza Mall #Q14C</t>
  </si>
  <si>
    <t>Q14C</t>
  </si>
  <si>
    <t>956-687-1217</t>
  </si>
  <si>
    <t>Sunglass Hut 6079</t>
  </si>
  <si>
    <t>La Plaza Mall #F2</t>
  </si>
  <si>
    <t>F2</t>
  </si>
  <si>
    <t>956-630-6106</t>
  </si>
  <si>
    <t>Sunglass Hut 6083</t>
  </si>
  <si>
    <t>Brea Mall Upper</t>
  </si>
  <si>
    <t>2151A Brea Mall</t>
  </si>
  <si>
    <t>K121</t>
  </si>
  <si>
    <t>714-257-9195</t>
  </si>
  <si>
    <t>2151A Brea Mall, Brea, CA, 92821</t>
  </si>
  <si>
    <t>Sunglass Hut 6088</t>
  </si>
  <si>
    <t>Miromar Outlets 174</t>
  </si>
  <si>
    <t>Ste 174</t>
  </si>
  <si>
    <t>239-948-0567</t>
  </si>
  <si>
    <t>Sunglass Hut 6092</t>
  </si>
  <si>
    <t>Victoria Gardens</t>
  </si>
  <si>
    <t>12511 S Main St</t>
  </si>
  <si>
    <t>Spc 1450</t>
  </si>
  <si>
    <t>Rancho Cucamonga</t>
  </si>
  <si>
    <t>909-899-6646</t>
  </si>
  <si>
    <t>12511 S Main St, Rancho Cucamonga, CA, 91739</t>
  </si>
  <si>
    <t>Firewheel Town Center</t>
  </si>
  <si>
    <t>Sunglass Hut 6094</t>
  </si>
  <si>
    <t>305 Cedar Sage Dr</t>
  </si>
  <si>
    <t>K101</t>
  </si>
  <si>
    <t>Garland</t>
  </si>
  <si>
    <t>972-675-0550</t>
  </si>
  <si>
    <t>305 Cedar Sage Dr, Garland, TX, 75040</t>
  </si>
  <si>
    <t>Sunglass Hut 6095</t>
  </si>
  <si>
    <t>Glendale Galleria</t>
  </si>
  <si>
    <t>2202 Glendale Galleria</t>
  </si>
  <si>
    <t>T004</t>
  </si>
  <si>
    <t>818-241-4970</t>
  </si>
  <si>
    <t>2202 Glendale Galleria, Glendale, CA, 91210</t>
  </si>
  <si>
    <t>Christiana Mall</t>
  </si>
  <si>
    <t>909439.35</t>
  </si>
  <si>
    <t>6/16/2010</t>
  </si>
  <si>
    <t>Sunglass Hut 6097</t>
  </si>
  <si>
    <t>Christiana Mall South</t>
  </si>
  <si>
    <t>411 Christiana Mall</t>
  </si>
  <si>
    <t>Newark</t>
  </si>
  <si>
    <t>New Castle</t>
  </si>
  <si>
    <t>302-454-7860</t>
  </si>
  <si>
    <t>411 Christiana Mall, Newark, DE, 19702</t>
  </si>
  <si>
    <t>Sunglass Hut 6098</t>
  </si>
  <si>
    <t>Ala Moana Center #3302</t>
  </si>
  <si>
    <t>Spc 3302</t>
  </si>
  <si>
    <t>808-941-7515</t>
  </si>
  <si>
    <t>Sunglass Hut 6125</t>
  </si>
  <si>
    <t>Plaza Las Americas #552</t>
  </si>
  <si>
    <t>787-294-0175</t>
  </si>
  <si>
    <t>2/17/2011</t>
  </si>
  <si>
    <t>Sunglass Hut 6126</t>
  </si>
  <si>
    <t>Royal Hawaiian Center Bldg A</t>
  </si>
  <si>
    <t>2201 Kalakaua Ave</t>
  </si>
  <si>
    <t>Spc 111A</t>
  </si>
  <si>
    <t>808-923-3221</t>
  </si>
  <si>
    <t>2201 Kalakaua Ave, Honolulu, HI, 96815</t>
  </si>
  <si>
    <t>Sunglass Hut 6128</t>
  </si>
  <si>
    <t>10111 Perkins Row</t>
  </si>
  <si>
    <t>Spc 110,  BLDG C</t>
  </si>
  <si>
    <t>225-767-4630</t>
  </si>
  <si>
    <t>10111 Perkins Row, Baton Rouge, LA, 70810</t>
  </si>
  <si>
    <t>3/25/2011</t>
  </si>
  <si>
    <t>Sunglass Hut 6133</t>
  </si>
  <si>
    <t>Hilton Head Tanger C340</t>
  </si>
  <si>
    <t>1270 Fording Island Rd</t>
  </si>
  <si>
    <t>Spc C340</t>
  </si>
  <si>
    <t>843-706-2332</t>
  </si>
  <si>
    <t>1270 Fording Island Rd, Bluffton, SC, 29910</t>
  </si>
  <si>
    <t>Sunglass Hut 6134</t>
  </si>
  <si>
    <t>San Francisco Premium #3664</t>
  </si>
  <si>
    <t>2976 Livermore Outlets Dr</t>
  </si>
  <si>
    <t>925-456-0502</t>
  </si>
  <si>
    <t>2976 Livermore Outlets Dr, Livermore, CA, 94551</t>
  </si>
  <si>
    <t>Sunglass Hut 6136</t>
  </si>
  <si>
    <t>Sawgrass Mills #203</t>
  </si>
  <si>
    <t>Spc 203</t>
  </si>
  <si>
    <t>954-835-0460</t>
  </si>
  <si>
    <t>Sunglass Hut 6139</t>
  </si>
  <si>
    <t>The Domain</t>
  </si>
  <si>
    <t>11506 Century Oaks Terrace</t>
  </si>
  <si>
    <t>512-873-9646</t>
  </si>
  <si>
    <t>11506 Century Oaks Terrace, Austin, TX, 78758</t>
  </si>
  <si>
    <t>Sunglass Hut 6510</t>
  </si>
  <si>
    <t>Camarillo Premium #1224A</t>
  </si>
  <si>
    <t>630 E Ventura Blvd</t>
  </si>
  <si>
    <t>Spc 1224A</t>
  </si>
  <si>
    <t>805-389-3542</t>
  </si>
  <si>
    <t>630 E Ventura Blvd, Camarillo, CA, 93010</t>
  </si>
  <si>
    <t>Sunglass Hut 6516</t>
  </si>
  <si>
    <t>Woodburn Premium #214</t>
  </si>
  <si>
    <t>Spc 214</t>
  </si>
  <si>
    <t>503-981-1015</t>
  </si>
  <si>
    <t>Sunglass Hut 6540</t>
  </si>
  <si>
    <t>Ellenton Premium Outlets 275</t>
  </si>
  <si>
    <t>5565 Factory Shops Blvd</t>
  </si>
  <si>
    <t>Spc 275</t>
  </si>
  <si>
    <t>941-721-1754</t>
  </si>
  <si>
    <t>5565 Factory Shops Blvd, Ellenton, FL, 34222</t>
  </si>
  <si>
    <t>Sunglass Hut 7032</t>
  </si>
  <si>
    <t>Epcot Kisok (Temporary)</t>
  </si>
  <si>
    <t>Sunglass Hut 7036</t>
  </si>
  <si>
    <t>Southwest Plaza</t>
  </si>
  <si>
    <t>8501 W Bowles Ave</t>
  </si>
  <si>
    <t>Spc 2197</t>
  </si>
  <si>
    <t>Littleton</t>
  </si>
  <si>
    <t>303-973-5000</t>
  </si>
  <si>
    <t>8501 W Bowles Ave, Littleton, CO, 80123</t>
  </si>
  <si>
    <t>6/25/2015</t>
  </si>
  <si>
    <t>Sunglass Hut 7045</t>
  </si>
  <si>
    <t>Garden State Plaza</t>
  </si>
  <si>
    <t>1 Garden State Plaza</t>
  </si>
  <si>
    <t>Spc 1208</t>
  </si>
  <si>
    <t>Paramus</t>
  </si>
  <si>
    <t>Bergen</t>
  </si>
  <si>
    <t>201-843-3481</t>
  </si>
  <si>
    <t>1 Garden State Plaza, Paramus, NJ, 07652</t>
  </si>
  <si>
    <t>10/22/2008</t>
  </si>
  <si>
    <t>Sunglass Hut 7171</t>
  </si>
  <si>
    <t>Cielo Vista Mall Upper</t>
  </si>
  <si>
    <t>Spc 173</t>
  </si>
  <si>
    <t>915-779-1059</t>
  </si>
  <si>
    <t>4/20/2010</t>
  </si>
  <si>
    <t>Sunglass Hut 7176</t>
  </si>
  <si>
    <t>Chandler Fashion Center Food</t>
  </si>
  <si>
    <t>Spc 24-22</t>
  </si>
  <si>
    <t>480-855-1709</t>
  </si>
  <si>
    <t>8/30/2010</t>
  </si>
  <si>
    <t>Sunglass Hut 7177</t>
  </si>
  <si>
    <t>Orlando Vineland Premium</t>
  </si>
  <si>
    <t>Spc 1138</t>
  </si>
  <si>
    <t>407-238-9662</t>
  </si>
  <si>
    <t>Sunglass Hut 7184</t>
  </si>
  <si>
    <t>The Florida Mall West</t>
  </si>
  <si>
    <t>Spc 848</t>
  </si>
  <si>
    <t>407-855-4919</t>
  </si>
  <si>
    <t>Cross Country Center</t>
  </si>
  <si>
    <t>9/24/2015</t>
  </si>
  <si>
    <t>Sunglass Hut 7596</t>
  </si>
  <si>
    <t>Cross County Center</t>
  </si>
  <si>
    <t>6000 Mall Walk</t>
  </si>
  <si>
    <t>Spc 1030</t>
  </si>
  <si>
    <t>Yonkers</t>
  </si>
  <si>
    <t>914-965-0384</t>
  </si>
  <si>
    <t>6000 Mall Walk, Yonkers, NY, 10704</t>
  </si>
  <si>
    <t>11/14/2015</t>
  </si>
  <si>
    <t>Sunglass Hut 7645</t>
  </si>
  <si>
    <t>Ala Moana Center Ewa Wing</t>
  </si>
  <si>
    <t>Spc 3535</t>
  </si>
  <si>
    <t>808-955-4964</t>
  </si>
  <si>
    <t>10/27/2010</t>
  </si>
  <si>
    <t>Sunglass Hut 7663</t>
  </si>
  <si>
    <t>Fashion Show Mall #1345</t>
  </si>
  <si>
    <t>Spc 1345</t>
  </si>
  <si>
    <t>702-735-8557</t>
  </si>
  <si>
    <t>Sunglass Hut 7664</t>
  </si>
  <si>
    <t>Disneyland Kiosk</t>
  </si>
  <si>
    <t>Spc 104K</t>
  </si>
  <si>
    <t>714-287-7711</t>
  </si>
  <si>
    <t>Town Center at Cobb</t>
  </si>
  <si>
    <t>11/17/2016</t>
  </si>
  <si>
    <t>Sunglass Hut 8489</t>
  </si>
  <si>
    <t>Town Center Cobb</t>
  </si>
  <si>
    <t>400 Ernest Barrett Pkwy</t>
  </si>
  <si>
    <t>Spc 266</t>
  </si>
  <si>
    <t>Kennesaw</t>
  </si>
  <si>
    <t>678-581-8425</t>
  </si>
  <si>
    <t>400 Ernest Barrett Pkwy, Kennesaw, GA, 30144</t>
  </si>
  <si>
    <t>Sunglass Hut 8601</t>
  </si>
  <si>
    <t>Phoenix International Airport</t>
  </si>
  <si>
    <t>3400 E Sky Harbor Blvd</t>
  </si>
  <si>
    <t>L-R3</t>
  </si>
  <si>
    <t>602-220-9236</t>
  </si>
  <si>
    <t>3400 E Sky Harbor Blvd, Phoenix, AZ, 85034</t>
  </si>
  <si>
    <t>3/23/2017</t>
  </si>
  <si>
    <t>Sunglass Hut 8680</t>
  </si>
  <si>
    <t>Coronado Center #T028</t>
  </si>
  <si>
    <t>T-028</t>
  </si>
  <si>
    <t>505-830-2009</t>
  </si>
  <si>
    <t>Sunglass Hut 8693</t>
  </si>
  <si>
    <t>Denver Premium Outlets</t>
  </si>
  <si>
    <t>13801 Grant St</t>
  </si>
  <si>
    <t>Thornton</t>
  </si>
  <si>
    <t>303-993-1254</t>
  </si>
  <si>
    <t>13801 Grant St, Thornton, CO, 80023</t>
  </si>
  <si>
    <t>5/18/2017</t>
  </si>
  <si>
    <t>Sunglass Hut 8979</t>
  </si>
  <si>
    <t>Grand Bazaar Shops</t>
  </si>
  <si>
    <t>3641 S Las Vegas Blvd</t>
  </si>
  <si>
    <t>#400</t>
  </si>
  <si>
    <t>702-586-0880</t>
  </si>
  <si>
    <t>3641 S Las Vegas Blvd, Las Vegas, NV, 89109</t>
  </si>
  <si>
    <t>9/14/2017</t>
  </si>
  <si>
    <t>Sunglass Hut 9073</t>
  </si>
  <si>
    <t>The Shops at Clearfork</t>
  </si>
  <si>
    <t>5145 Monahans Ave</t>
  </si>
  <si>
    <t>F230</t>
  </si>
  <si>
    <t>817-735-5289</t>
  </si>
  <si>
    <t>5145 Monahans Ave, Fort Worth, TX, 76109</t>
  </si>
  <si>
    <t>Sunglasshut.com 9136</t>
  </si>
  <si>
    <t>Sunglasshut.com CA</t>
  </si>
  <si>
    <t>Sunglass Hut 9381</t>
  </si>
  <si>
    <t>Cincinnati/N KY Intl Airport</t>
  </si>
  <si>
    <t>3087 Terminal Drive</t>
  </si>
  <si>
    <t>Hebron</t>
  </si>
  <si>
    <t>Boone</t>
  </si>
  <si>
    <t>859-609-1561</t>
  </si>
  <si>
    <t>3087 Terminal Drive, Hebron, KY, 41048</t>
  </si>
  <si>
    <t>11/22/2019</t>
  </si>
  <si>
    <t>Sunglass Hut 9384</t>
  </si>
  <si>
    <t>Denver International Airport</t>
  </si>
  <si>
    <t>9100 Pena Blvd</t>
  </si>
  <si>
    <t>303-342-5840</t>
  </si>
  <si>
    <t>9100 Pena Blvd, Denver, CO, 80249</t>
  </si>
  <si>
    <t>11/21/2018</t>
  </si>
  <si>
    <t>Sunglass Hut 9457</t>
  </si>
  <si>
    <t>Century City</t>
  </si>
  <si>
    <t>10250 Santa Monica Blvd</t>
  </si>
  <si>
    <t>310-553-5370</t>
  </si>
  <si>
    <t>10250 Santa Monica Blvd, Los Angeles, CA, 90067</t>
  </si>
  <si>
    <t>11/16/2018</t>
  </si>
  <si>
    <t>Sunglass Hut 9516</t>
  </si>
  <si>
    <t>Clarksburg Premium Outlets</t>
  </si>
  <si>
    <t>22705 Clarksburg Rd</t>
  </si>
  <si>
    <t>Clarksburg</t>
  </si>
  <si>
    <t>301-540-2180</t>
  </si>
  <si>
    <t>22705 Clarksburg Rd, Clarksburg, MD, 20871</t>
  </si>
  <si>
    <t>5/23/2019</t>
  </si>
  <si>
    <t>Sunglass Hut 9517</t>
  </si>
  <si>
    <t>900 North Michigan Shops</t>
  </si>
  <si>
    <t>900 North Michigan Ave</t>
  </si>
  <si>
    <t>L2-8</t>
  </si>
  <si>
    <t>312-397-9072</t>
  </si>
  <si>
    <t>900 North Michigan Ave, Chicago, IL, 60611</t>
  </si>
  <si>
    <t>6/28/2019</t>
  </si>
  <si>
    <t>Sunglass Hut 9531</t>
  </si>
  <si>
    <t>George Bush International Airport North</t>
  </si>
  <si>
    <t>3100 North Terminal Road</t>
  </si>
  <si>
    <t>Terminal C Unit TCNR10 (Terminal C North Loading Dock)</t>
  </si>
  <si>
    <t>281-645-6973</t>
  </si>
  <si>
    <t>3100 North Terminal Road, Houston, TX, 77032</t>
  </si>
  <si>
    <t>Sunglass Hut 9533</t>
  </si>
  <si>
    <t>Shoppes at Carlsbad</t>
  </si>
  <si>
    <t>2325 El Camino Real</t>
  </si>
  <si>
    <t>760-720-5348</t>
  </si>
  <si>
    <t>2325 El Camino Real, Carlsbad, CA, 92008</t>
  </si>
  <si>
    <t>Sunglass Hut 9564</t>
  </si>
  <si>
    <t>Cabelas.com</t>
  </si>
  <si>
    <t>100 Greenwood Industrial Parkway</t>
  </si>
  <si>
    <t>Mcdonough</t>
  </si>
  <si>
    <t>Henry</t>
  </si>
  <si>
    <t>100 Greenwood Industrial Parkway, Mcdonough, GA, 30253</t>
  </si>
  <si>
    <t>Sunglass Hut 9565</t>
  </si>
  <si>
    <t>Basspro.com</t>
  </si>
  <si>
    <t>Sunglass Hut 9573</t>
  </si>
  <si>
    <t>Rice Village</t>
  </si>
  <si>
    <t>2507 Amherst St</t>
  </si>
  <si>
    <t>A124</t>
  </si>
  <si>
    <t>713-524-2817</t>
  </si>
  <si>
    <t>2507 Amherst St, Houston, TX, 77005</t>
  </si>
  <si>
    <t>11/15/2018</t>
  </si>
  <si>
    <t>Sunglass Hut 9574</t>
  </si>
  <si>
    <t>Mount Pleasant Towne Center</t>
  </si>
  <si>
    <t>1240 Belk Drive</t>
  </si>
  <si>
    <t>Ste 101</t>
  </si>
  <si>
    <t>Mt. Pleasant</t>
  </si>
  <si>
    <t>843-834-1248</t>
  </si>
  <si>
    <t>1240 Belk Drive, Mt. Pleasant, SC, 29464</t>
  </si>
  <si>
    <t>Sunglass Hut 9591</t>
  </si>
  <si>
    <t>American Dream</t>
  </si>
  <si>
    <t>1 American Dream Way</t>
  </si>
  <si>
    <t>Spc C122</t>
  </si>
  <si>
    <t>East Rutherford</t>
  </si>
  <si>
    <t>551-248-4936</t>
  </si>
  <si>
    <t>1 American Dream Way, East Rutherford, NJ, 07073</t>
  </si>
  <si>
    <t>A559</t>
  </si>
  <si>
    <t>Sunglass Hut A559</t>
  </si>
  <si>
    <t>Hudson Yards</t>
  </si>
  <si>
    <t>20 Hudson Yards</t>
  </si>
  <si>
    <t>#205</t>
  </si>
  <si>
    <t>516-874-7256</t>
  </si>
  <si>
    <t>20 Hudson Yards, New York, NY, 10001</t>
  </si>
  <si>
    <t>A581</t>
  </si>
  <si>
    <t>Sunglass Hut A581</t>
  </si>
  <si>
    <t>Outlets of Des Moines</t>
  </si>
  <si>
    <t>801 Bass Pro Dr</t>
  </si>
  <si>
    <t>Ste 545</t>
  </si>
  <si>
    <t>Altoona</t>
  </si>
  <si>
    <t>515-967-8988</t>
  </si>
  <si>
    <t>801 Bass Pro Dr, Altoona, IA, 50009</t>
  </si>
  <si>
    <t>A632</t>
  </si>
  <si>
    <t>Sunglass Hut A632</t>
  </si>
  <si>
    <t>Bergen Town Center</t>
  </si>
  <si>
    <t>1 Bergen Town Center</t>
  </si>
  <si>
    <t>#14</t>
  </si>
  <si>
    <t>551-220-3565</t>
  </si>
  <si>
    <t>1 Bergen Town Center, Paramus, NJ, 07652</t>
  </si>
  <si>
    <t>A665</t>
  </si>
  <si>
    <t>Sunglass Hut A665</t>
  </si>
  <si>
    <t>12 Midway Rd.</t>
  </si>
  <si>
    <t>Cranston</t>
  </si>
  <si>
    <t>401-288-1603</t>
  </si>
  <si>
    <t>12 Midway Rd., Cranston, RI, 02920</t>
  </si>
  <si>
    <t>A753</t>
  </si>
  <si>
    <t>3/24/2022</t>
  </si>
  <si>
    <t>Sunglass Hut A753</t>
  </si>
  <si>
    <t>Village Pointe</t>
  </si>
  <si>
    <t>17255 Davenport St.</t>
  </si>
  <si>
    <t>O-101</t>
  </si>
  <si>
    <t>402-281-2373</t>
  </si>
  <si>
    <t>17255 Davenport St., Omaha, NE, 68118</t>
  </si>
  <si>
    <t>A754</t>
  </si>
  <si>
    <t>Sunglass Hut A754</t>
  </si>
  <si>
    <t>Renaissance at Colony Park</t>
  </si>
  <si>
    <t>1000 Highland Colony Pkwy</t>
  </si>
  <si>
    <t>Ridgeland</t>
  </si>
  <si>
    <t>601-921-4408</t>
  </si>
  <si>
    <t>1000 Highland Colony Pkwy, Ridgeland, MS, 39157</t>
  </si>
  <si>
    <t>A810</t>
  </si>
  <si>
    <t>1/25/2022</t>
  </si>
  <si>
    <t>Sunglass Hut A810</t>
  </si>
  <si>
    <t>Downtown Palm Springs</t>
  </si>
  <si>
    <t>111 N. Palm Canyon Dr.</t>
  </si>
  <si>
    <t>Ste. 40</t>
  </si>
  <si>
    <t>Palm Springs</t>
  </si>
  <si>
    <t>760-537-4022</t>
  </si>
  <si>
    <t>111 N. Palm Canyon Dr., Palm Springs, CA, 92262</t>
  </si>
  <si>
    <t>A811</t>
  </si>
  <si>
    <t>1/22/2022</t>
  </si>
  <si>
    <t>Sunglass Hut A811</t>
  </si>
  <si>
    <t>The Mall at Bay Plaza</t>
  </si>
  <si>
    <t>200 Baychester Ave</t>
  </si>
  <si>
    <t>Spc. 138A</t>
  </si>
  <si>
    <t>Bronx</t>
  </si>
  <si>
    <t>347-455-1970</t>
  </si>
  <si>
    <t>200 Baychester Ave, Bronx, NY, 10475</t>
  </si>
  <si>
    <t>A907</t>
  </si>
  <si>
    <t>Sunglass Hut A907</t>
  </si>
  <si>
    <t>River Park Shopping Center</t>
  </si>
  <si>
    <t>95 E Via del Oro</t>
  </si>
  <si>
    <t>Spc. 540</t>
  </si>
  <si>
    <t>559-890-8319</t>
  </si>
  <si>
    <t>95 E Via del Oro, Fresno, CA, 93720</t>
  </si>
  <si>
    <t>A908</t>
  </si>
  <si>
    <t>8/26/2022</t>
  </si>
  <si>
    <t>Sunglass Hut A908</t>
  </si>
  <si>
    <t>Brickell City Centre</t>
  </si>
  <si>
    <t>701 S Miami Ave</t>
  </si>
  <si>
    <t>Ste 351</t>
  </si>
  <si>
    <t>786-507-8583</t>
  </si>
  <si>
    <t>701 S Miami Ave, Miami, FL, 33131</t>
  </si>
  <si>
    <t>C295</t>
  </si>
  <si>
    <t>11/16/2019</t>
  </si>
  <si>
    <t>Sunglass Hut C295</t>
  </si>
  <si>
    <t>Kings Plaza</t>
  </si>
  <si>
    <t>5100 Kings Plaza</t>
  </si>
  <si>
    <t>0130A</t>
  </si>
  <si>
    <t>Brooklyn</t>
  </si>
  <si>
    <t>Kings</t>
  </si>
  <si>
    <t>718-253-2740</t>
  </si>
  <si>
    <t>5100 Kings Plaza, Brooklyn, NY, 11234</t>
  </si>
  <si>
    <t>C356</t>
  </si>
  <si>
    <t>Sunglass Hut C356</t>
  </si>
  <si>
    <t>Dulles International Airport</t>
  </si>
  <si>
    <t>1 Saarinen Circle</t>
  </si>
  <si>
    <t>Terminal B</t>
  </si>
  <si>
    <t>Dulles</t>
  </si>
  <si>
    <t>703-661-0456</t>
  </si>
  <si>
    <t>1 Saarinen Circle, Dulles, VA, 20166</t>
  </si>
  <si>
    <t>C368</t>
  </si>
  <si>
    <t>11/21/2019</t>
  </si>
  <si>
    <t>Sunglass Hut C368</t>
  </si>
  <si>
    <t>San Francisco International Airport - T2</t>
  </si>
  <si>
    <t>San Francisco Int'l Airport</t>
  </si>
  <si>
    <t>D.0.302</t>
  </si>
  <si>
    <t>650-821-9160</t>
  </si>
  <si>
    <t>San Francisco Int'l Airport, San Francisco, CA, 94128</t>
  </si>
  <si>
    <t>C369</t>
  </si>
  <si>
    <t>Sunglass Hut C369</t>
  </si>
  <si>
    <t>San Francisco International Airport - T3</t>
  </si>
  <si>
    <t>E.2.207</t>
  </si>
  <si>
    <t>650-821-9161</t>
  </si>
  <si>
    <t>C370</t>
  </si>
  <si>
    <t>5/30/2019</t>
  </si>
  <si>
    <t>Sunglass Hut C370</t>
  </si>
  <si>
    <t>Bishop Ranch</t>
  </si>
  <si>
    <t>6000 Bollinger Canyon Rd</t>
  </si>
  <si>
    <t>San Ramon</t>
  </si>
  <si>
    <t>925-244-1556</t>
  </si>
  <si>
    <t>6000 Bollinger Canyon Rd, San Ramon, CA, 94583</t>
  </si>
  <si>
    <t>C393</t>
  </si>
  <si>
    <t>8/30/2021</t>
  </si>
  <si>
    <t>Sunglass Hut C393</t>
  </si>
  <si>
    <t>Denver International Airport - Terminal A</t>
  </si>
  <si>
    <t>8700 Pena Blvd</t>
  </si>
  <si>
    <t>AC-14</t>
  </si>
  <si>
    <t>720-420-6053</t>
  </si>
  <si>
    <t>8700 Pena Blvd, Denver, CO, 80249</t>
  </si>
  <si>
    <t>D185</t>
  </si>
  <si>
    <t>Sunglass Hut D185</t>
  </si>
  <si>
    <t>Locust Grove</t>
  </si>
  <si>
    <t>1000 Tanger Drive</t>
  </si>
  <si>
    <t>Spc 620</t>
  </si>
  <si>
    <t>678-432-0058</t>
  </si>
  <si>
    <t>1000 Tanger Drive, Locust Grove, GA, 30248</t>
  </si>
  <si>
    <t>E532</t>
  </si>
  <si>
    <t>5/20/2020</t>
  </si>
  <si>
    <t>Sunglass Hut E532</t>
  </si>
  <si>
    <t>Town and Country Village</t>
  </si>
  <si>
    <t>12850 Memorial Dr</t>
  </si>
  <si>
    <t>G3</t>
  </si>
  <si>
    <t>713-468-3235</t>
  </si>
  <si>
    <t>12850 Memorial Dr, Houston, TX, 77024</t>
  </si>
  <si>
    <t>E533</t>
  </si>
  <si>
    <t>5/29/2020</t>
  </si>
  <si>
    <t>Sunglass Hut E533</t>
  </si>
  <si>
    <t>SoNo Collection</t>
  </si>
  <si>
    <t>100 N Water St</t>
  </si>
  <si>
    <t>Spc 1125</t>
  </si>
  <si>
    <t>Norwalk</t>
  </si>
  <si>
    <t>475-283-9479</t>
  </si>
  <si>
    <t>100 N Water St, Norwalk, CT, 06854</t>
  </si>
  <si>
    <t>E652</t>
  </si>
  <si>
    <t>6/18/2020</t>
  </si>
  <si>
    <t>Sunglass Hut E652</t>
  </si>
  <si>
    <t>Tanger Outlet Howell</t>
  </si>
  <si>
    <t>1475 N. Burkart Rd</t>
  </si>
  <si>
    <t>Ste D210</t>
  </si>
  <si>
    <t>Howell</t>
  </si>
  <si>
    <t>Livingston</t>
  </si>
  <si>
    <t>517-552-6050</t>
  </si>
  <si>
    <t>1475 N. Burkart Rd, Howell, MI, 48855</t>
  </si>
  <si>
    <t>E653</t>
  </si>
  <si>
    <t>8/29/2020</t>
  </si>
  <si>
    <t>Sunglass Hut E653</t>
  </si>
  <si>
    <t>Tanger Outlet Riverhead I</t>
  </si>
  <si>
    <t>1770 W Main St</t>
  </si>
  <si>
    <t>Ste 503</t>
  </si>
  <si>
    <t>631-727-0359</t>
  </si>
  <si>
    <t>1770 W Main St, Riverhead, NY, 11901</t>
  </si>
  <si>
    <t>E842</t>
  </si>
  <si>
    <t>Sunglass Hut E842</t>
  </si>
  <si>
    <t>Assembly Row</t>
  </si>
  <si>
    <t>511 Assembly Row</t>
  </si>
  <si>
    <t>Somerville</t>
  </si>
  <si>
    <t>413-776-0243</t>
  </si>
  <si>
    <t>511 Assembly Row, Somerville, MA, 02145</t>
  </si>
  <si>
    <t>E843</t>
  </si>
  <si>
    <t>10/16/2020</t>
  </si>
  <si>
    <t>Sunglass Hut E843</t>
  </si>
  <si>
    <t>St Armands Circle</t>
  </si>
  <si>
    <t>443 St. Armands Circle</t>
  </si>
  <si>
    <t>941-203-7545</t>
  </si>
  <si>
    <t>443 St. Armands Circle, Sarasota, FL, 34236</t>
  </si>
  <si>
    <t>E865</t>
  </si>
  <si>
    <t>3/30/2022</t>
  </si>
  <si>
    <t>Sunglass Hut E865</t>
  </si>
  <si>
    <t>Bridge Street Town Center</t>
  </si>
  <si>
    <t>365 The Bridge Street</t>
  </si>
  <si>
    <t>Spc. 125</t>
  </si>
  <si>
    <t>256-217-5907</t>
  </si>
  <si>
    <t>365 The Bridge Street, Huntsville, AL, 35806</t>
  </si>
  <si>
    <t>E866</t>
  </si>
  <si>
    <t>Sunglass Hut E866</t>
  </si>
  <si>
    <t>The Collection at Riverpark</t>
  </si>
  <si>
    <t>550 Town Center Dr.</t>
  </si>
  <si>
    <t>Spc. 6225</t>
  </si>
  <si>
    <t>Oxnard</t>
  </si>
  <si>
    <t>805-342-2627</t>
  </si>
  <si>
    <t>550 Town Center Dr., Oxnard, CA, 93036</t>
  </si>
  <si>
    <t>E882</t>
  </si>
  <si>
    <t>11/23/2020</t>
  </si>
  <si>
    <t>Sunglass Hut E882</t>
  </si>
  <si>
    <t>The Market Place</t>
  </si>
  <si>
    <t>2961 El Camino Real</t>
  </si>
  <si>
    <t>#2997</t>
  </si>
  <si>
    <t>Tustin</t>
  </si>
  <si>
    <t>949-468-5631</t>
  </si>
  <si>
    <t>2961 El Camino Real, Tustin, CA, 92782</t>
  </si>
  <si>
    <t>E943</t>
  </si>
  <si>
    <t>Sunglass Hut E943</t>
  </si>
  <si>
    <t>Shops at Stonefield</t>
  </si>
  <si>
    <t>2035 Bond Street</t>
  </si>
  <si>
    <t>Suite 120</t>
  </si>
  <si>
    <t>Charlottesville</t>
  </si>
  <si>
    <t>Albemarle</t>
  </si>
  <si>
    <t>434-326-4275</t>
  </si>
  <si>
    <t>2035 Bond Street, Charlottesville, VA, 22901</t>
  </si>
  <si>
    <t>E970</t>
  </si>
  <si>
    <t>Sunglass Hut E970</t>
  </si>
  <si>
    <t>2nd and PCH</t>
  </si>
  <si>
    <t>6420 East PCH</t>
  </si>
  <si>
    <t>Suite 117</t>
  </si>
  <si>
    <t>562-283-5930</t>
  </si>
  <si>
    <t>6420 East PCH, Long Beach, CA, 90803</t>
  </si>
  <si>
    <t>F353</t>
  </si>
  <si>
    <t>4/20/2022</t>
  </si>
  <si>
    <t>Sunglass Hut F353</t>
  </si>
  <si>
    <t>Kimball on Main</t>
  </si>
  <si>
    <t>675 Main St</t>
  </si>
  <si>
    <t>Spc. 675</t>
  </si>
  <si>
    <t>435-252-1086</t>
  </si>
  <si>
    <t>675 Main St, Park City, UT, 84060</t>
  </si>
  <si>
    <t>F388</t>
  </si>
  <si>
    <t>Sunglass Hut F388</t>
  </si>
  <si>
    <t>Shops at Columbus Circle</t>
  </si>
  <si>
    <t>10 Columbus Cir</t>
  </si>
  <si>
    <t>RU306</t>
  </si>
  <si>
    <t>332-207-2901</t>
  </si>
  <si>
    <t>10 Columbus Cir, New York, NY, 10019</t>
  </si>
  <si>
    <t>F389</t>
  </si>
  <si>
    <t>5/14/2022</t>
  </si>
  <si>
    <t>Sunglass Hut F389</t>
  </si>
  <si>
    <t>Rosedale Center</t>
  </si>
  <si>
    <t>10 Rosedale Center</t>
  </si>
  <si>
    <t>Spc. 370</t>
  </si>
  <si>
    <t>651-772-6802</t>
  </si>
  <si>
    <t>10 Rosedale Center, Roseville, MN, 55113</t>
  </si>
  <si>
    <t>F390</t>
  </si>
  <si>
    <t>Sunglass Hut F390</t>
  </si>
  <si>
    <t>Mosaic District</t>
  </si>
  <si>
    <t>2920 District Ave</t>
  </si>
  <si>
    <t>Spc. 160</t>
  </si>
  <si>
    <t>571-350-3043</t>
  </si>
  <si>
    <t>2920 District Ave, Fairfax, VA, 22031</t>
  </si>
  <si>
    <t>F395</t>
  </si>
  <si>
    <t>9/19/2022</t>
  </si>
  <si>
    <t>Sunglass Hut F395</t>
  </si>
  <si>
    <t>Orlando International Airport - Terminal C</t>
  </si>
  <si>
    <t>8839 Bear Rd</t>
  </si>
  <si>
    <t>407-825-6402</t>
  </si>
  <si>
    <t>8839 Bear Rd, Orlando, FL, 32824</t>
  </si>
  <si>
    <t>F529</t>
  </si>
  <si>
    <t>10/21/2022</t>
  </si>
  <si>
    <t>Sunglass Hut F529</t>
  </si>
  <si>
    <t>Outlets at Traverse Mountain</t>
  </si>
  <si>
    <t>3700 Cabela's Blvd</t>
  </si>
  <si>
    <t>Spc. 329</t>
  </si>
  <si>
    <t>Lehi</t>
  </si>
  <si>
    <t>801-528-7013</t>
  </si>
  <si>
    <t>3700 Cabela's Blvd, Lehi, UT, 84043</t>
  </si>
  <si>
    <t>F557</t>
  </si>
  <si>
    <t>Sunglass Hut F557</t>
  </si>
  <si>
    <t>Pierside Pavilion</t>
  </si>
  <si>
    <t>300 Pacific Coast Hwy</t>
  </si>
  <si>
    <t>Spc. 130</t>
  </si>
  <si>
    <t>Huntington Beach</t>
  </si>
  <si>
    <t>657-215-2016</t>
  </si>
  <si>
    <t>300 Pacific Coast Hwy, Huntington Beach, CA, 92648</t>
  </si>
  <si>
    <t>F558</t>
  </si>
  <si>
    <t>10/22/2022</t>
  </si>
  <si>
    <t>Sunglass Hut F558</t>
  </si>
  <si>
    <t>75 Middlesex Turnpike</t>
  </si>
  <si>
    <t>339-368-5403</t>
  </si>
  <si>
    <t>75 Middlesex Turnpike, Burlington, MA, 01803</t>
  </si>
  <si>
    <t>F584</t>
  </si>
  <si>
    <t>Sunglass Hut F584</t>
  </si>
  <si>
    <t>Tanger Outlet Center Nashville</t>
  </si>
  <si>
    <t>4060 Cane Ridge Parkway</t>
  </si>
  <si>
    <t>Antioch</t>
  </si>
  <si>
    <t>615-246-5202</t>
  </si>
  <si>
    <t>4060 Cane Ridge Parkway, Antioch, TN, 37013</t>
  </si>
  <si>
    <t>F586</t>
  </si>
  <si>
    <t>Sunglass Hut F586</t>
  </si>
  <si>
    <t>2nd Street District</t>
  </si>
  <si>
    <t>225 W. Second St</t>
  </si>
  <si>
    <t>737-931-0696</t>
  </si>
  <si>
    <t>225 W. Second St, Austin, TX, 78701</t>
  </si>
  <si>
    <t>F767</t>
  </si>
  <si>
    <t>12/17/2022</t>
  </si>
  <si>
    <t>Sunglass Hut F767</t>
  </si>
  <si>
    <t>Shops at Saddle Creek</t>
  </si>
  <si>
    <t>7615 W. Farmington Blvd</t>
  </si>
  <si>
    <t>N35</t>
  </si>
  <si>
    <t>Germantown</t>
  </si>
  <si>
    <t>901-300-3465</t>
  </si>
  <si>
    <t>7615 W. Farmington Blvd, Germantown, TN, 38138</t>
  </si>
  <si>
    <t>F768</t>
  </si>
  <si>
    <t>Sunglass Hut F768</t>
  </si>
  <si>
    <t>523 Broadway</t>
  </si>
  <si>
    <t>347-826-6549</t>
  </si>
  <si>
    <t>523 Broadway, New York, NY, 10012</t>
  </si>
  <si>
    <t>F775</t>
  </si>
  <si>
    <t>Sunglass Hut F775</t>
  </si>
  <si>
    <t>Tanger Outlets Fort Worth</t>
  </si>
  <si>
    <t>15853 North Freeway</t>
  </si>
  <si>
    <t>682-316-6851</t>
  </si>
  <si>
    <t>15853 North Freeway, Fort Worth, TX, 76177</t>
  </si>
  <si>
    <t>F873</t>
  </si>
  <si>
    <t>Sunglass Hut F873</t>
  </si>
  <si>
    <t>Lau Hala Shops</t>
  </si>
  <si>
    <t>573 Kailua Road</t>
  </si>
  <si>
    <t>Kailua</t>
  </si>
  <si>
    <t>808-638-3019</t>
  </si>
  <si>
    <t>573 Kailua Road, Kailua, HI, 96734</t>
  </si>
  <si>
    <t>F874</t>
  </si>
  <si>
    <t>7/27/2023</t>
  </si>
  <si>
    <t>Sunglass Hut F874</t>
  </si>
  <si>
    <t>Promenade at Sagemore</t>
  </si>
  <si>
    <t>500 Route 73 South</t>
  </si>
  <si>
    <t>D4</t>
  </si>
  <si>
    <t>Marlton</t>
  </si>
  <si>
    <t>856-281-2144</t>
  </si>
  <si>
    <t>500 Route 73 South, Marlton, NJ, 08053</t>
  </si>
  <si>
    <t>P036</t>
  </si>
  <si>
    <t>8/18/2023</t>
  </si>
  <si>
    <t>Sunglass Hut P036</t>
  </si>
  <si>
    <t>Tanger Outlets Deer Park - The Arches</t>
  </si>
  <si>
    <t>152 The Arches Cir</t>
  </si>
  <si>
    <t>631-865-0379</t>
  </si>
  <si>
    <t>152 The Arches Cir, Deer Park, NY, 11729</t>
  </si>
  <si>
    <t>P241</t>
  </si>
  <si>
    <t>3/21/2024</t>
  </si>
  <si>
    <t>Sunglass Hut P241</t>
  </si>
  <si>
    <t>Norfolk Premium Outlets</t>
  </si>
  <si>
    <t>1600 Premium Outlets Blvd.</t>
  </si>
  <si>
    <t>Suite 608</t>
  </si>
  <si>
    <t>757-275-0180</t>
  </si>
  <si>
    <t>1600 Premium Outlets Blvd., Norfolk, VA, 23502</t>
  </si>
  <si>
    <t>P242</t>
  </si>
  <si>
    <t>Sunglass Hut P242</t>
  </si>
  <si>
    <t>628 King Street</t>
  </si>
  <si>
    <t>A</t>
  </si>
  <si>
    <t>Alexandria</t>
  </si>
  <si>
    <t>571-227-8896</t>
  </si>
  <si>
    <t>628 King Street, Alexandria, VA, 22314</t>
  </si>
  <si>
    <t>P265</t>
  </si>
  <si>
    <t>8/15/2024</t>
  </si>
  <si>
    <t>Sunglass Hut P265</t>
  </si>
  <si>
    <t>Tulsa Premium Outlets</t>
  </si>
  <si>
    <t>801 East  103rd St. South</t>
  </si>
  <si>
    <t>#8154</t>
  </si>
  <si>
    <t>Jenks</t>
  </si>
  <si>
    <t>918-209-7144</t>
  </si>
  <si>
    <t>801 East  103rd St. South, Jenks, OK, 74037</t>
  </si>
  <si>
    <t>P266</t>
  </si>
  <si>
    <t>2/28/2024</t>
  </si>
  <si>
    <t>Sunglass Hut P266</t>
  </si>
  <si>
    <t>Santa Fe Place Mall</t>
  </si>
  <si>
    <t>4250 Cerrillos Rd</t>
  </si>
  <si>
    <t>Santa Fe</t>
  </si>
  <si>
    <t>505-216-2282</t>
  </si>
  <si>
    <t>4250 Cerrillos Rd, Santa Fe, NM, 87507</t>
  </si>
  <si>
    <t>P695</t>
  </si>
  <si>
    <t>1/24/2025</t>
  </si>
  <si>
    <t>Sunglass Hut P695</t>
  </si>
  <si>
    <t>LaGuardia Airport</t>
  </si>
  <si>
    <t>2-15 26th Avenue</t>
  </si>
  <si>
    <t>Long Island City</t>
  </si>
  <si>
    <t>718-289-2554</t>
  </si>
  <si>
    <t>Sunglass Hut P695, Long Island City, NY, 11102</t>
  </si>
  <si>
    <t>P736</t>
  </si>
  <si>
    <t>3/28/2024</t>
  </si>
  <si>
    <t>Sunglass Hut P736</t>
  </si>
  <si>
    <t>6800 N. 95th Ave</t>
  </si>
  <si>
    <t>Suite 845</t>
  </si>
  <si>
    <t>623-432-0127</t>
  </si>
  <si>
    <t>6800 N. 95th Ave, Glendale, AZ, 85305</t>
  </si>
  <si>
    <t>P788</t>
  </si>
  <si>
    <t>8/14/2024</t>
  </si>
  <si>
    <t>Sunglass Hut P788</t>
  </si>
  <si>
    <t>Dallas Airport</t>
  </si>
  <si>
    <t>2400 Aviation Dr</t>
  </si>
  <si>
    <t>A-2-096D-A01</t>
  </si>
  <si>
    <t>469-913-6742</t>
  </si>
  <si>
    <t>2400 Aviation Dr, Dallas, TX, 75261</t>
  </si>
  <si>
    <t>P789</t>
  </si>
  <si>
    <t>Sunglass Hut P789</t>
  </si>
  <si>
    <t>Nashville Airport</t>
  </si>
  <si>
    <t>1 Terminal Dr</t>
  </si>
  <si>
    <t>D11a</t>
  </si>
  <si>
    <t>615-326-1756</t>
  </si>
  <si>
    <t>1 Terminal Dr, Nashville, TN, 37214</t>
  </si>
  <si>
    <t>P790</t>
  </si>
  <si>
    <t>11/21/2024</t>
  </si>
  <si>
    <t>Sunglass Hut P790</t>
  </si>
  <si>
    <t>Ridge Hill</t>
  </si>
  <si>
    <t>1 Ridge Hill Blvd</t>
  </si>
  <si>
    <t>914-620-0021</t>
  </si>
  <si>
    <t>1 Ridge Hill Blvd, Yonkers, NY, 10710</t>
  </si>
  <si>
    <t>P829</t>
  </si>
  <si>
    <t>11/14/2024</t>
  </si>
  <si>
    <t>Sunglass Hut P829</t>
  </si>
  <si>
    <t>Denver Int'l Airport</t>
  </si>
  <si>
    <t>8900 Pena Blvd</t>
  </si>
  <si>
    <t>Concourse B</t>
  </si>
  <si>
    <t>303-942-7025</t>
  </si>
  <si>
    <t>8900 Pena Blvd, Denver, CO, 80249</t>
  </si>
  <si>
    <t>P913</t>
  </si>
  <si>
    <t>Sunglass Hut P913</t>
  </si>
  <si>
    <t>Belmont Park Village</t>
  </si>
  <si>
    <t>2501 Hempstead Turnpike</t>
  </si>
  <si>
    <t>D4c</t>
  </si>
  <si>
    <t>Elmont</t>
  </si>
  <si>
    <t>516-209-5908</t>
  </si>
  <si>
    <t>2501 Hempstead Turnpike, Elmont, NY, 11003</t>
  </si>
  <si>
    <t>P944</t>
  </si>
  <si>
    <t>Sunglass Hut P944</t>
  </si>
  <si>
    <t>Sawgrass Mills</t>
  </si>
  <si>
    <t>12801 W. Sunrise Blvd.</t>
  </si>
  <si>
    <t>Space 5040</t>
  </si>
  <si>
    <t>954-356-2705</t>
  </si>
  <si>
    <t>12801 W. Sunrise Blvd., Sunrise, FL, 33323</t>
  </si>
  <si>
    <t>P945</t>
  </si>
  <si>
    <t>Sunglass Hut P945</t>
  </si>
  <si>
    <t>18 Lightcap Rd</t>
  </si>
  <si>
    <t>Suite 1247</t>
  </si>
  <si>
    <t>610-427-8532</t>
  </si>
  <si>
    <t>18 Lightcap Rd, Pottstown, PA, 19464</t>
  </si>
  <si>
    <t>P946</t>
  </si>
  <si>
    <t>Sunglass Hut P946</t>
  </si>
  <si>
    <t>340 Nut Tree Road</t>
  </si>
  <si>
    <t>707-450-1318</t>
  </si>
  <si>
    <t>340 Nut Tree Road, Vacaville, CA, 95687</t>
  </si>
  <si>
    <t>P973</t>
  </si>
  <si>
    <t>6/26/2025</t>
  </si>
  <si>
    <t>Sunglass Hut P973</t>
  </si>
  <si>
    <t>Station Park</t>
  </si>
  <si>
    <t>877 W. East Promontory</t>
  </si>
  <si>
    <t>H-105</t>
  </si>
  <si>
    <t>801-218-6409</t>
  </si>
  <si>
    <t>877 W. East Promontory, Farmington, UT, 84025</t>
  </si>
  <si>
    <t>Q090</t>
  </si>
  <si>
    <t>7/16/2025</t>
  </si>
  <si>
    <t>Sunglass Hut Q090</t>
  </si>
  <si>
    <t>City Creek Center</t>
  </si>
  <si>
    <t>50 S. Main Street</t>
  </si>
  <si>
    <t>Suite 170A</t>
  </si>
  <si>
    <t>Salt Lake City</t>
  </si>
  <si>
    <t>801-401-0109</t>
  </si>
  <si>
    <t>50 S. Main Street, Salt Lake City, UT, 84101</t>
  </si>
  <si>
    <t>Q217</t>
  </si>
  <si>
    <t>Sunglass Hut Q217</t>
  </si>
  <si>
    <t>Grand Canal Shoppes</t>
  </si>
  <si>
    <t>3377 LAS VEGAS BLVD S</t>
  </si>
  <si>
    <t>Space 2125</t>
  </si>
  <si>
    <t>725-279-2982</t>
  </si>
  <si>
    <t>3377 LAS VEGAS BLVD S, Las Vegas, NV, 89109</t>
  </si>
  <si>
    <t>Q273</t>
  </si>
  <si>
    <t>Sunglass Hut Q273</t>
  </si>
  <si>
    <t>Rio Grande Valley Premium</t>
  </si>
  <si>
    <t>5001 E. Exressway 83</t>
  </si>
  <si>
    <t xml:space="preserve"> Suite 824</t>
  </si>
  <si>
    <t>956-587-5262</t>
  </si>
  <si>
    <t>5001 E. Exressway 83, Mercedes, TX, 78570</t>
  </si>
  <si>
    <t>Q274</t>
  </si>
  <si>
    <t>10/21/2025</t>
  </si>
  <si>
    <t>Sunglass Hut Q274</t>
  </si>
  <si>
    <t>Camarillo Premium Outlets</t>
  </si>
  <si>
    <t>630 Ventura Blvd.</t>
  </si>
  <si>
    <t>Suite 1219</t>
  </si>
  <si>
    <t>805-586-1157</t>
  </si>
  <si>
    <t>630 Ventura Blvd., Camarillo, CA, 93010</t>
  </si>
  <si>
    <t>Q275</t>
  </si>
  <si>
    <t>Sunglass Hut Q275</t>
  </si>
  <si>
    <t>Gilroy Premium Outlets</t>
  </si>
  <si>
    <t>681 Leavesley Road</t>
  </si>
  <si>
    <t>Suite 130</t>
  </si>
  <si>
    <t>669-327-2511</t>
  </si>
  <si>
    <t>681 Leavesley Road, Gilroy, CA, 95020</t>
  </si>
  <si>
    <t>Q276</t>
  </si>
  <si>
    <t>Sunglass Hut Q276</t>
  </si>
  <si>
    <t>King of Prussia</t>
  </si>
  <si>
    <t>160 North Gulph Road</t>
  </si>
  <si>
    <t>Space # 1395</t>
  </si>
  <si>
    <t>610-400-8597</t>
  </si>
  <si>
    <t>160 North Gulph Road, King Of Prussia, PA, 19406</t>
  </si>
  <si>
    <t>Q277</t>
  </si>
  <si>
    <t>Sunglass Hut Q277</t>
  </si>
  <si>
    <t>125 Westchester Avenue</t>
  </si>
  <si>
    <t>Space # 3070</t>
  </si>
  <si>
    <t>914-368-7395</t>
  </si>
  <si>
    <t>125 Westchester Avenue, White Plains, NY, 10601</t>
  </si>
  <si>
    <t>Q278</t>
  </si>
  <si>
    <t>The Shoppes at Carlsbad</t>
  </si>
  <si>
    <t>Sunglass Hut Q278</t>
  </si>
  <si>
    <t>Carlsbad Premium Outlets</t>
  </si>
  <si>
    <t>5600 Paseo Del Norte</t>
  </si>
  <si>
    <t>Suite A135</t>
  </si>
  <si>
    <t>760-688-4710</t>
  </si>
  <si>
    <t>5600 Paseo Del Norte, Carlsbad, CA, 92008</t>
  </si>
  <si>
    <t>Q280</t>
  </si>
  <si>
    <t>11/21/2025</t>
  </si>
  <si>
    <t>Sunglass Hut Q280</t>
  </si>
  <si>
    <t>Great Mall of the Bay Area</t>
  </si>
  <si>
    <t>447 Great Mall Drive</t>
  </si>
  <si>
    <t>Space 516</t>
  </si>
  <si>
    <t>669-226-6048</t>
  </si>
  <si>
    <t>447 Great Mall Drive, Milpitas, CA, 95035</t>
  </si>
  <si>
    <t>Q323</t>
  </si>
  <si>
    <t>11/20/2025</t>
  </si>
  <si>
    <t>Sunglass Hut Q323</t>
  </si>
  <si>
    <t>Sawgrass Mills and the Oasis</t>
  </si>
  <si>
    <t>Space 442</t>
  </si>
  <si>
    <t>754-551-7932</t>
  </si>
  <si>
    <t>Q324</t>
  </si>
  <si>
    <t>8/15/2025</t>
  </si>
  <si>
    <t>Sunglass Hut Q324</t>
  </si>
  <si>
    <t>10562 Emerald Coast Pkwy</t>
  </si>
  <si>
    <t>Space 115</t>
  </si>
  <si>
    <t>850-389-4474</t>
  </si>
  <si>
    <t>10562 Emerald Coast Pkwy, Destin, FL, 32550</t>
  </si>
  <si>
    <t>Q325</t>
  </si>
  <si>
    <t>Sunglass Hut Q325</t>
  </si>
  <si>
    <t>80 Premium Outlets Blvd.</t>
  </si>
  <si>
    <t>Suite 687</t>
  </si>
  <si>
    <t>603-318-3657</t>
  </si>
  <si>
    <t>80 Premium Outlets Blvd., Merrimack, NH, 03054</t>
  </si>
  <si>
    <t>Q326</t>
  </si>
  <si>
    <t>Sunglass Hut Q326</t>
  </si>
  <si>
    <t>One Premium Outlets Blvd</t>
  </si>
  <si>
    <t>Suite 739</t>
  </si>
  <si>
    <t>732-847-2027</t>
  </si>
  <si>
    <t>One Premium Outlets Blvd, Tinton Falls, NJ, 07753</t>
  </si>
  <si>
    <t>Q327</t>
  </si>
  <si>
    <t>Sunglass Hut Q327</t>
  </si>
  <si>
    <t>San Francisco Premium Outlets</t>
  </si>
  <si>
    <t>3282 Livermore Outlets Drive</t>
  </si>
  <si>
    <t>925-215-0295</t>
  </si>
  <si>
    <t>3282 Livermore Outlets Drive, Livermore, CA, 94551</t>
  </si>
  <si>
    <t>Q328</t>
  </si>
  <si>
    <t>9/30/2025</t>
  </si>
  <si>
    <t>Sunglass Hut Q328</t>
  </si>
  <si>
    <t>Las Vegas Premium Outlets - North</t>
  </si>
  <si>
    <t>785 South Grand Central Prkway</t>
  </si>
  <si>
    <t>Suite 2109</t>
  </si>
  <si>
    <t>702-425-3465</t>
  </si>
  <si>
    <t>785 South Grand Central Prkway, Las Vegas, NV, 89106</t>
  </si>
  <si>
    <t>Q329</t>
  </si>
  <si>
    <t>Sunglass Hut Q329</t>
  </si>
  <si>
    <t>Houston Premium Outlets</t>
  </si>
  <si>
    <t>29300 Hempstead Road</t>
  </si>
  <si>
    <t>Suite 404</t>
  </si>
  <si>
    <t>281-975-5816</t>
  </si>
  <si>
    <t>29300 Hempstead Road, Cypress, TX, 77433</t>
  </si>
  <si>
    <t>Q330</t>
  </si>
  <si>
    <t>10/15/2025</t>
  </si>
  <si>
    <t>Sunglass Hut Q330</t>
  </si>
  <si>
    <t>94-790 Lumiaina Street</t>
  </si>
  <si>
    <t>Suite 302</t>
  </si>
  <si>
    <t>808-207-3606</t>
  </si>
  <si>
    <t>94-790 Lumiaina Street, Waipahu, HI, 96797</t>
  </si>
  <si>
    <t>Q331</t>
  </si>
  <si>
    <t>Sunglass Hut Q331</t>
  </si>
  <si>
    <t>Orlando International Premium Outlets</t>
  </si>
  <si>
    <t>4953 International Drive</t>
  </si>
  <si>
    <t>Suite 1A 17</t>
  </si>
  <si>
    <t>407-401-7118</t>
  </si>
  <si>
    <t>4953 International Drive, Orlando, FL, 32819</t>
  </si>
  <si>
    <t>Q332</t>
  </si>
  <si>
    <t>Sunglass Hut Q332</t>
  </si>
  <si>
    <t>Woodbury Common Premium Outlets</t>
  </si>
  <si>
    <t>431 Evergreen Court</t>
  </si>
  <si>
    <t>845-789-4231</t>
  </si>
  <si>
    <t>431 Evergreen Court, Central Valley, NY, 10917</t>
  </si>
  <si>
    <t>Q366</t>
  </si>
  <si>
    <t>10/24/2025</t>
  </si>
  <si>
    <t>Sunglass Hut Q366</t>
  </si>
  <si>
    <t>PROMENADE SHOPS AT SAUCON VALLEY</t>
  </si>
  <si>
    <t>2845 CENTER VALLEY PARKWAY</t>
  </si>
  <si>
    <t>Center Valley</t>
  </si>
  <si>
    <t>484-633-3560</t>
  </si>
  <si>
    <t>2845 CENTER VALLEY PARKWAY, Center Valley, PA, 18034</t>
  </si>
  <si>
    <t>Q367</t>
  </si>
  <si>
    <t>Sunglass Hut Q367</t>
  </si>
  <si>
    <t>Plaza Del Caribe</t>
  </si>
  <si>
    <t>2050 Ponce Bypass</t>
  </si>
  <si>
    <t>Space 124</t>
  </si>
  <si>
    <t>Ponce</t>
  </si>
  <si>
    <t>787-476-2101</t>
  </si>
  <si>
    <t>2050 Ponce Bypass, Ponce, PR, 717</t>
  </si>
  <si>
    <t>US/Atlantic</t>
  </si>
  <si>
    <t>Q521</t>
  </si>
  <si>
    <t>10/17/2025</t>
  </si>
  <si>
    <t>Sunglass Hut Q521</t>
  </si>
  <si>
    <t>West Acres Shopping Center</t>
  </si>
  <si>
    <t>3902 13th Avenue S</t>
  </si>
  <si>
    <t>Fargo</t>
  </si>
  <si>
    <t>ND</t>
  </si>
  <si>
    <t>701-929-2979</t>
  </si>
  <si>
    <t>3902 13th Avenue S, Fargo, ND, 58103</t>
  </si>
  <si>
    <t>Q750</t>
  </si>
  <si>
    <t>R134</t>
  </si>
  <si>
    <t>4/17/2025</t>
  </si>
  <si>
    <t>Solaris R134</t>
  </si>
  <si>
    <t>Belmont Park Village - Solaris</t>
  </si>
  <si>
    <t>Bldg 13 - Unit J8</t>
  </si>
  <si>
    <t>516-209-5701</t>
  </si>
  <si>
    <t>2501 Hempstead Turnpike, Elmont, NY, 10013</t>
  </si>
  <si>
    <t>INSERT AUDIENCE DETAILS HERE WITH AND/OR STATEMENTS I.E. "DEMO AND GEO" AND "CONTEXTUAL" OR "RETARGETING" ETC.</t>
  </si>
  <si>
    <t>EX) DEMO, AUDIENCE COMPOSITION, ESTIMATED AUDIENCE SIZE, CONTEXTUAL INFO, ETC</t>
  </si>
  <si>
    <t xml:space="preserve">Top line Targeting Name
(should match back to name in column Q on Plan Details tab)
</t>
  </si>
  <si>
    <t>Definition of Target/Target Details</t>
  </si>
  <si>
    <t>Data Provider(s) Used
(3rd party - list provider(s) name OR 1st party should be your site data)</t>
  </si>
  <si>
    <t>Adults 25-54 AND HHI $50K+ AND NOT (Warby Parker, Quay, Goodr, Krewe, DIFF, Walmart &amp; Amazon Buyer Propensity AND Avid Gamers) AND Netflix Genres: Action, Music, Travel, Wellness, Summer, Fashion, Sports, Sci-Fi &amp; Fantasy, Comedy</t>
  </si>
  <si>
    <t>A25-54, HHI $50K+ = TransUnion · Avid Gamers and Competitor Buyer Propensity (Warby Parker, Quay, Goodr, Krewe, DIFF, Walmart &amp; Amazon) = Alliant · Genres = Netflix</t>
  </si>
  <si>
    <t>Sunglass Hut Composite Audience: A25-54, HHI $50K+ W/ Suppression Of Avid Gamers and Warby Parker, Quay, Goodr, Krewe, DIFF, Walmart &amp; Amazon Buyer Propensity + Credit Card/Purchase Data</t>
  </si>
  <si>
    <t>Adults 25-54 AND HHI $50K+ AND NOT (Warby Parker, Quay, Goodr, Krewe, DIFF, Walmart &amp; Amazon Buyer Propensity AND Avid Gamers) AND Credit Card/Purchase Transaction Data (Eyewear, Fashion, Luxury Retail, Travel purchasers)</t>
  </si>
  <si>
    <t>A25-54, HHI $50K+ = TransUnion · Avid Gamers and Competitor Buyer Propensity (Warby Parker, Quay, Goodr, Krewe, DIFF, Walmart &amp; Amazon) = Alliant · Transaction Data = Affinity via Cuebiq</t>
  </si>
  <si>
    <t>Sunglass Hut CTV-Exposed Retargeting Audience</t>
  </si>
  <si>
    <t>Users exposed to Sunglass Hut CTV campaign within lookback window, A25-54, HHI $50K+</t>
  </si>
  <si>
    <t>1P CTV exposure data via PurePlay · A25-54, HHI $50K+ = TransUnion</t>
  </si>
  <si>
    <t>Expansion Audience: A18-34 High-HHI Households</t>
  </si>
  <si>
    <t>Adults 18-34 within HHI $75K+ households (older children in affluent families) AND NOT (Warby Parker, Quay, Goodr, Krewe, DIFF, Walmart &amp; Amazon Buyer Propensity AND Avid Gamers) — applied as secondary audience layer at reduced weight</t>
  </si>
  <si>
    <t>A18-34 = TransUnion · HHI $75K+ = TransUnion · Suppressions = Alliant</t>
  </si>
  <si>
    <t>Fill out Yes or No for all columns</t>
  </si>
  <si>
    <t>Package</t>
  </si>
  <si>
    <t>Can be DMA targeted?</t>
  </si>
  <si>
    <t>If yes, DMA-level reporting metrics available</t>
  </si>
  <si>
    <t>Accept IAS tags</t>
  </si>
  <si>
    <t>Accept DCM tags</t>
  </si>
  <si>
    <t>Accept Innovid tags</t>
  </si>
  <si>
    <t>Accepts Cuebiq Tags</t>
  </si>
  <si>
    <t>Accepts VideoAmp Tags</t>
  </si>
  <si>
    <t>Can provide reach and frequency</t>
  </si>
  <si>
    <t>Can Provide Weekly Reporting due every Monday EOD</t>
  </si>
  <si>
    <t>PurePlay Curated PMP: Netflix</t>
  </si>
  <si>
    <t>Yes</t>
  </si>
  <si>
    <t>No (backfill methodology for projected visits will be applied)</t>
  </si>
  <si>
    <t>PurePlay Curated PMP: Premium Core &amp; Premium Niche</t>
  </si>
  <si>
    <t>PurePlay Premium OLV Retargeting</t>
  </si>
  <si>
    <t>BRAND</t>
  </si>
  <si>
    <t>CAMPAIGN</t>
  </si>
  <si>
    <t>CHANNEL</t>
  </si>
  <si>
    <t>PARTNER</t>
  </si>
  <si>
    <t>PLACEMENT</t>
  </si>
  <si>
    <t>ASPECT</t>
  </si>
  <si>
    <t>LENGTH</t>
  </si>
  <si>
    <t>RATIO-SIZES</t>
  </si>
  <si>
    <t>FORMAT</t>
  </si>
  <si>
    <t>WEIGHT</t>
  </si>
  <si>
    <t>BITRATE</t>
  </si>
  <si>
    <t>START DATE</t>
  </si>
  <si>
    <t>CREATIVE DUE DATE</t>
  </si>
  <si>
    <t>TOV Summer 2026</t>
  </si>
  <si>
    <t>All</t>
  </si>
  <si>
    <t>16:9</t>
  </si>
  <si>
    <t>6s, 15s, 30s, 45s, 60s, 90s</t>
  </si>
  <si>
    <t>.mov or .mp4 (H.264)</t>
  </si>
  <si>
    <t>Max 10 GB</t>
  </si>
  <si>
    <t>15-30 Mbps (H.264)</t>
  </si>
  <si>
    <t>OLV</t>
  </si>
  <si>
    <t>6s, 15s, 30s</t>
  </si>
  <si>
    <t>16:9, 1920x1080, 1280x720</t>
  </si>
  <si>
    <t>Max 1 GB</t>
  </si>
  <si>
    <t>5-15 Mbps (H.264)</t>
  </si>
  <si>
    <t>These specs are supported by all inventory partners.</t>
  </si>
  <si>
    <t>Luxottica Exclusion Guidelines</t>
  </si>
  <si>
    <t>Issued June 2023</t>
  </si>
  <si>
    <t>Do Not Air / Run</t>
  </si>
  <si>
    <t>·       Programs/Sites in which the theme or major elements portray or depend on explicit sexual matters</t>
  </si>
  <si>
    <t>·       Programs/Sites which contain sequences involving excessive violence, profanity, or graphic brutality of any kind</t>
  </si>
  <si>
    <t>·       Programs/Sites that denigrate any gender, race, color, creed or minority group</t>
  </si>
  <si>
    <t>·       Avoidance of real time traumatic events with negative impact (i.e.) Terrorism, Natural disasters, Mass events, Outbreak of War, etc.</t>
  </si>
  <si>
    <t>o   No Live news coverage, scheduled news programming allowed</t>
  </si>
  <si>
    <t>·       Fake news or any content that is intended to mislead consumers or maliciously be used as click bait</t>
  </si>
  <si>
    <t>·       Content that is based on a political campaign (debates, candidate forums, town halls, etc.) or promotes extremist political views</t>
  </si>
  <si>
    <t>·       Exclude Religious content</t>
  </si>
  <si>
    <t>The above guidelines apply on top of partner’s existing ad quality guidelines.  The final Program/Site lists should be vetted by the Luxottica Media POC as applicable for any exceptions.</t>
  </si>
  <si>
    <t>-          Programmatic Display</t>
  </si>
  <si>
    <t>-          Programmatic Video (OLV, CTV, YouTube, etc.)</t>
  </si>
  <si>
    <t>-          Linear TV</t>
  </si>
  <si>
    <t>-          Audio</t>
  </si>
  <si>
    <t>-          Social</t>
  </si>
  <si>
    <t>DatePrismaPlacementNumber</t>
  </si>
  <si>
    <t>DateAdserverPlacementID</t>
  </si>
  <si>
    <t>Date</t>
  </si>
  <si>
    <t>CampaignId</t>
  </si>
  <si>
    <t>CampaignName</t>
  </si>
  <si>
    <t>SiteCode</t>
  </si>
  <si>
    <t>SiteName</t>
  </si>
  <si>
    <t>PlacementId</t>
  </si>
  <si>
    <t>PlacementName</t>
  </si>
  <si>
    <t>StartDate</t>
  </si>
  <si>
    <t>EndDate</t>
  </si>
  <si>
    <t>RateType</t>
  </si>
  <si>
    <t>CampaignPublicId</t>
  </si>
  <si>
    <t>PlacementNumber</t>
  </si>
  <si>
    <t>PackageType</t>
  </si>
  <si>
    <t>Billing_Impressions</t>
  </si>
  <si>
    <t>Billing_Clicks</t>
  </si>
  <si>
    <t>Video_Starts</t>
  </si>
  <si>
    <t>Video_25</t>
  </si>
  <si>
    <t>Video_50</t>
  </si>
  <si>
    <t>Video_75</t>
  </si>
  <si>
    <t>Video_Completes</t>
  </si>
  <si>
    <t>Engagements</t>
  </si>
  <si>
    <t>Total_Conversions</t>
  </si>
  <si>
    <t>Total_Revenue</t>
  </si>
  <si>
    <t>Eligible_Impressions</t>
  </si>
  <si>
    <t>Measured_Impressions</t>
  </si>
  <si>
    <t>Monitored_Impressions</t>
  </si>
  <si>
    <t>Viewable_Impressions</t>
  </si>
  <si>
    <t>Fraudulent_Impressions</t>
  </si>
  <si>
    <t>Out_of_Geo_Impressions</t>
  </si>
  <si>
    <t>Brand_Unsafe_Impressions</t>
  </si>
  <si>
    <t>VVF_Composite_Impressions</t>
  </si>
  <si>
    <t>Dynamic_Cost</t>
  </si>
  <si>
    <t>Billing_Viewable_Impressions</t>
  </si>
  <si>
    <t>Billing_Actions</t>
  </si>
  <si>
    <t>Billing_Video_Impressions</t>
  </si>
  <si>
    <t>Billing_Unique_Impressions</t>
  </si>
  <si>
    <t>OEE_LC_DCM</t>
  </si>
  <si>
    <t>OEE_PV_DCM</t>
  </si>
  <si>
    <t>OEE_TO_DCM</t>
  </si>
  <si>
    <t>DCM_USA_Impressions</t>
  </si>
  <si>
    <t>Social_Impressions</t>
  </si>
  <si>
    <t>Total_OEE</t>
  </si>
  <si>
    <t>LPV_LC_DCM</t>
  </si>
  <si>
    <t>LPV_PV_DCM</t>
  </si>
  <si>
    <t>LPV_TO_DCM</t>
  </si>
  <si>
    <t>LPV</t>
  </si>
  <si>
    <t>EDU_Billing_Impressions</t>
  </si>
  <si>
    <t>Innovid_Impressions</t>
  </si>
  <si>
    <t>Epsilon_Impressions</t>
  </si>
  <si>
    <t>Expands</t>
  </si>
  <si>
    <t>Unit_Views</t>
  </si>
  <si>
    <t>LPV_SGH_DCM</t>
  </si>
  <si>
    <t>DCM_USA_Clicks</t>
  </si>
  <si>
    <t>Epsilon_Clicks</t>
  </si>
  <si>
    <t>DV360_Impressions</t>
  </si>
  <si>
    <t>DV360_Clicks</t>
  </si>
  <si>
    <t>DV360_Total_Conversions</t>
  </si>
  <si>
    <t>DV360_Spend</t>
  </si>
  <si>
    <t>YouTubeDV360_Spend</t>
  </si>
  <si>
    <t>Audio_Starts</t>
  </si>
  <si>
    <t>Audio_Completes</t>
  </si>
  <si>
    <t>YouTubeDV360_Impressions</t>
  </si>
  <si>
    <t>YouTubeDV360_Clicks</t>
  </si>
  <si>
    <t>YouTubeDV360_Video_Completes</t>
  </si>
  <si>
    <t>DV360_Video_Starts</t>
  </si>
  <si>
    <t>LPV_VOG_DCM</t>
  </si>
  <si>
    <t>DV360_Video_Completes</t>
  </si>
  <si>
    <t>Valid_Video_Ads</t>
  </si>
  <si>
    <t>First_Quartile_Ads</t>
  </si>
  <si>
    <t>Second_Quartile_Ads</t>
  </si>
  <si>
    <t>Third_Quartile_Ads</t>
  </si>
  <si>
    <t>Completed_Ads</t>
  </si>
  <si>
    <t>Interactive_Impressions</t>
  </si>
  <si>
    <t>Total_Interaction_Time</t>
  </si>
  <si>
    <t>LPV_COS_DCM</t>
  </si>
  <si>
    <t>LPV_RBA_DCM</t>
  </si>
  <si>
    <t>DV360_Media_Cost</t>
  </si>
  <si>
    <t>InDemo_Impressions</t>
  </si>
  <si>
    <t>Brand</t>
  </si>
  <si>
    <t>Campaign</t>
  </si>
  <si>
    <t>Delivered Spend</t>
  </si>
  <si>
    <t>Other Buying Metric*</t>
  </si>
  <si>
    <t>*If impressions are not the guaranteed buying metric, please include other metric here i.e. clicks, completed views,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</si>
</sst>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F800]dddd&quot;, &quot;mmmm\ dd&quot;, &quot;yyyy"/>
    <numFmt numFmtId="165" formatCode="\$#,##0_);[Red]&quot;($&quot;#,##0\)"/>
    <numFmt numFmtId="166" formatCode="m/d/yyyy"/>
    <numFmt numFmtId="167" formatCode="\$#,##0"/>
    <numFmt numFmtId="168" formatCode="_(\$* #,##0.00_);_(\$* \(#,##0.00\);_(\$* \-??_);_(@_)"/>
    <numFmt numFmtId="169" formatCode="_(\$* #,##0.0000_);_(\$* \(#,##0.0000\);_(\$* \-??_);_(@_)"/>
    <numFmt numFmtId="170" formatCode="\$#,##0.00"/>
    <numFmt numFmtId="171" formatCode="_(* #,##0_);_(* \(#,##0\);_(* \-??_);_(@_)"/>
    <numFmt numFmtId="172" formatCode="_(* #,##0.00_);_(* \(#,##0.00\);_(* \-??_);_(@_)"/>
    <numFmt numFmtId="173" formatCode="m/d/yyyy\ h:mm\ AM/PM"/>
    <numFmt numFmtId="174" formatCode="_-&quot;€ &quot;* #,##0.00_-;&quot;-€ &quot;* #,##0.00_-;_-&quot;€ &quot;* \-??_-;_-@_-"/>
  </numFmts>
  <fonts count="37" x14ac:knownFonts="1">
    <font>
      <sz val="11"/>
      <color theme="1"/>
      <name val="Calibri"/>
      <family val="2"/>
      <charset val="1"/>
    </font>
    <font>
      <sz val="10"/>
      <name val="Arial"/>
      <family val="2"/>
    </font>
    <font>
      <sz val="12"/>
      <color theme="1"/>
      <name val="Calibri"/>
      <family val="2"/>
      <charset val="1"/>
    </font>
    <font>
      <sz val="12"/>
      <color rgb="FF000000"/>
      <name val="Calibri"/>
      <family val="2"/>
      <charset val="1"/>
    </font>
    <font>
      <u/>
      <sz val="11"/>
      <color theme="10"/>
      <name val="Calibri"/>
      <family val="2"/>
      <charset val="1"/>
    </font>
    <font>
      <sz val="10"/>
      <name val="Arial"/>
      <family val="2"/>
      <charset val="1"/>
    </font>
    <font>
      <sz val="10"/>
      <color rgb="FF000000"/>
      <name val="Arial"/>
      <family val="2"/>
      <charset val="1"/>
    </font>
    <font>
      <sz val="10"/>
      <name val="Tahoma"/>
      <family val="2"/>
      <charset val="1"/>
    </font>
    <font>
      <b/>
      <sz val="36"/>
      <color theme="0"/>
      <name val="Calibri"/>
      <family val="2"/>
      <charset val="1"/>
    </font>
    <font>
      <b/>
      <sz val="14"/>
      <name val="Calibri"/>
      <family val="2"/>
      <charset val="1"/>
    </font>
    <font>
      <b/>
      <sz val="16"/>
      <color theme="1"/>
      <name val="Calibri"/>
      <family val="2"/>
      <charset val="1"/>
    </font>
    <font>
      <b/>
      <sz val="14"/>
      <color rgb="FF000000"/>
      <name val="Calibri"/>
      <family val="2"/>
      <charset val="1"/>
    </font>
    <font>
      <sz val="12"/>
      <color rgb="FF222222"/>
      <name val="Calibri"/>
      <family val="2"/>
      <charset val="1"/>
    </font>
    <font>
      <b/>
      <sz val="14"/>
      <color theme="1"/>
      <name val="Calibri"/>
      <family val="2"/>
      <charset val="1"/>
    </font>
    <font>
      <sz val="14"/>
      <name val="Calibri"/>
      <family val="2"/>
      <charset val="1"/>
    </font>
    <font>
      <sz val="14"/>
      <color theme="1"/>
      <name val="Calibri"/>
      <family val="2"/>
      <charset val="1"/>
    </font>
    <font>
      <sz val="14"/>
      <color rgb="FF000000"/>
      <name val="Calibri"/>
      <family val="2"/>
      <charset val="1"/>
    </font>
    <font>
      <sz val="11"/>
      <color rgb="FFFFFFFF"/>
      <name val="Calibri"/>
      <family val="2"/>
      <charset val="1"/>
    </font>
    <font>
      <sz val="11"/>
      <name val="Calibri"/>
      <family val="2"/>
      <charset val="1"/>
    </font>
    <font>
      <b/>
      <sz val="16"/>
      <name val="Calibri"/>
      <family val="2"/>
      <charset val="1"/>
    </font>
    <font>
      <sz val="12"/>
      <name val="Calibri"/>
      <family val="2"/>
      <charset val="1"/>
    </font>
    <font>
      <b/>
      <sz val="18"/>
      <color rgb="FFFF0000"/>
      <name val="Calibri"/>
      <family val="2"/>
      <charset val="1"/>
    </font>
    <font>
      <b/>
      <sz val="12"/>
      <color theme="1"/>
      <name val="Calibri"/>
      <family val="2"/>
      <charset val="1"/>
    </font>
    <font>
      <b/>
      <sz val="12"/>
      <color theme="0"/>
      <name val="Calibri"/>
      <family val="2"/>
      <charset val="1"/>
    </font>
    <font>
      <b/>
      <sz val="12"/>
      <name val="Calibri"/>
      <family val="2"/>
      <charset val="1"/>
    </font>
    <font>
      <b/>
      <sz val="11"/>
      <color theme="0"/>
      <name val="Calibri"/>
      <family val="2"/>
      <charset val="1"/>
    </font>
    <font>
      <b/>
      <sz val="18"/>
      <name val="Calibri"/>
      <family val="2"/>
      <charset val="1"/>
    </font>
    <font>
      <b/>
      <sz val="11"/>
      <name val="Calibri"/>
      <family val="2"/>
      <charset val="1"/>
    </font>
    <font>
      <sz val="11"/>
      <color rgb="FFFF0000"/>
      <name val="Calibri"/>
      <family val="2"/>
      <charset val="1"/>
    </font>
    <font>
      <b/>
      <sz val="11"/>
      <color theme="1"/>
      <name val="Calibri"/>
      <family val="2"/>
      <charset val="1"/>
    </font>
    <font>
      <b/>
      <sz val="11"/>
      <color rgb="FFFFFFFF"/>
      <name val="Arial"/>
      <family val="2"/>
      <charset val="1"/>
    </font>
    <font>
      <i/>
      <sz val="11"/>
      <name val="Calibri"/>
      <family val="2"/>
      <charset val="1"/>
    </font>
    <font>
      <sz val="11"/>
      <color theme="1"/>
      <name val="Symbol"/>
      <family val="1"/>
      <charset val="2"/>
    </font>
    <font>
      <sz val="11"/>
      <color theme="1"/>
      <name val="Courier New"/>
      <family val="3"/>
      <charset val="1"/>
    </font>
    <font>
      <sz val="10"/>
      <color theme="0"/>
      <name val="Tahoma"/>
      <family val="2"/>
      <charset val="1"/>
    </font>
    <font>
      <b/>
      <u/>
      <sz val="11"/>
      <color theme="1"/>
      <name val="Calibri"/>
      <family val="2"/>
      <charset val="1"/>
    </font>
    <font>
      <sz val="11"/>
      <color theme="1"/>
      <name val="Calibri"/>
      <family val="2"/>
      <charset val="1"/>
    </font>
  </fonts>
  <fills count="11">
    <fill>
      <patternFill patternType="none"/>
    </fill>
    <fill>
      <patternFill patternType="gray125"/>
    </fill>
    <fill>
      <patternFill patternType="solid">
        <fgColor theme="1"/>
        <bgColor rgb="FF222222"/>
      </patternFill>
    </fill>
    <fill>
      <patternFill patternType="solid">
        <fgColor theme="0" tint="-0.249977111117893"/>
        <bgColor rgb="FF9DC3E6"/>
      </patternFill>
    </fill>
    <fill>
      <patternFill patternType="solid">
        <fgColor theme="0"/>
        <bgColor rgb="FFFFFFCC"/>
      </patternFill>
    </fill>
    <fill>
      <patternFill patternType="solid">
        <fgColor theme="3"/>
        <bgColor rgb="FF333399"/>
      </patternFill>
    </fill>
    <fill>
      <patternFill patternType="solid">
        <fgColor rgb="FFFFFF00"/>
        <bgColor rgb="FFFFFF00"/>
      </patternFill>
    </fill>
    <fill>
      <patternFill patternType="solid">
        <fgColor theme="4" tint="0.39979247413556324"/>
        <bgColor rgb="FFBFBFBF"/>
      </patternFill>
    </fill>
    <fill>
      <patternFill patternType="solid">
        <fgColor theme="5" tint="0.59978026673177287"/>
        <bgColor rgb="FFD9D9D9"/>
      </patternFill>
    </fill>
    <fill>
      <patternFill patternType="solid">
        <fgColor rgb="FFC7A1E3"/>
        <bgColor rgb="FFBFBFBF"/>
      </patternFill>
    </fill>
    <fill>
      <patternFill patternType="solid">
        <fgColor theme="0" tint="-0.14999847407452621"/>
        <bgColor rgb="FFF8CBAD"/>
      </patternFill>
    </fill>
  </fills>
  <borders count="47">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thin">
        <color auto="1"/>
      </bottom>
      <diagonal/>
    </border>
    <border>
      <left/>
      <right style="medium">
        <color auto="1"/>
      </right>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hair">
        <color auto="1"/>
      </bottom>
      <diagonal/>
    </border>
    <border>
      <left style="medium">
        <color auto="1"/>
      </left>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thin">
        <color auto="1"/>
      </right>
      <top/>
      <bottom/>
      <diagonal/>
    </border>
    <border>
      <left/>
      <right/>
      <top style="medium">
        <color auto="1"/>
      </top>
      <bottom style="medium">
        <color auto="1"/>
      </bottom>
      <diagonal/>
    </border>
    <border>
      <left style="medium">
        <color auto="1"/>
      </left>
      <right style="medium">
        <color auto="1"/>
      </right>
      <top/>
      <bottom style="thin">
        <color auto="1"/>
      </bottom>
      <diagonal/>
    </border>
    <border>
      <left/>
      <right/>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top style="thin">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medium">
        <color auto="1"/>
      </left>
      <right style="medium">
        <color auto="1"/>
      </right>
      <top/>
      <bottom style="hair">
        <color auto="1"/>
      </bottom>
      <diagonal/>
    </border>
    <border>
      <left/>
      <right/>
      <top style="medium">
        <color auto="1"/>
      </top>
      <bottom style="thin">
        <color auto="1"/>
      </bottom>
      <diagonal/>
    </border>
    <border>
      <left/>
      <right style="thin">
        <color auto="1"/>
      </right>
      <top style="medium">
        <color auto="1"/>
      </top>
      <bottom style="thin">
        <color auto="1"/>
      </bottom>
      <diagonal/>
    </border>
  </borders>
  <cellStyleXfs count="21">
    <xf numFmtId="0" fontId="0" fillId="0" borderId="0"/>
    <xf numFmtId="9" fontId="1" fillId="0" borderId="0"/>
    <xf numFmtId="172" fontId="2" fillId="0" borderId="0"/>
    <xf numFmtId="174" fontId="36" fillId="0" borderId="0"/>
    <xf numFmtId="168" fontId="36" fillId="0" borderId="0"/>
    <xf numFmtId="168" fontId="36" fillId="0" borderId="0"/>
    <xf numFmtId="168" fontId="3" fillId="0" borderId="0"/>
    <xf numFmtId="0" fontId="4" fillId="0" borderId="0"/>
    <xf numFmtId="0" fontId="5" fillId="0" borderId="0"/>
    <xf numFmtId="0" fontId="36" fillId="0" borderId="0"/>
    <xf numFmtId="0" fontId="5" fillId="0" borderId="0">
      <alignment vertical="center"/>
    </xf>
    <xf numFmtId="0" fontId="3" fillId="0" borderId="0"/>
    <xf numFmtId="0" fontId="36" fillId="0" borderId="0"/>
    <xf numFmtId="0" fontId="5" fillId="0" borderId="0"/>
    <xf numFmtId="0" fontId="2" fillId="0" borderId="0"/>
    <xf numFmtId="0" fontId="2" fillId="0" borderId="0"/>
    <xf numFmtId="0" fontId="6" fillId="0" borderId="0"/>
    <xf numFmtId="0" fontId="6" fillId="0" borderId="0"/>
    <xf numFmtId="0" fontId="3" fillId="0" borderId="0"/>
    <xf numFmtId="0" fontId="7" fillId="0" borderId="0"/>
    <xf numFmtId="9" fontId="2" fillId="0" borderId="0"/>
  </cellStyleXfs>
  <cellXfs count="165">
    <xf numFmtId="0" fontId="0" fillId="0" borderId="0" xfId="0"/>
    <xf numFmtId="0" fontId="0" fillId="0" borderId="0" xfId="0" applyAlignment="1">
      <alignment vertical="center"/>
    </xf>
    <xf numFmtId="0" fontId="9" fillId="0" borderId="2" xfId="0" applyFont="1" applyBorder="1" applyAlignment="1">
      <alignment horizontal="left" vertical="center" wrapText="1" shrinkToFit="1"/>
    </xf>
    <xf numFmtId="164" fontId="9" fillId="0" borderId="3" xfId="0" applyNumberFormat="1" applyFont="1" applyBorder="1" applyAlignment="1">
      <alignment horizontal="left" vertical="center" wrapText="1" shrinkToFit="1"/>
    </xf>
    <xf numFmtId="164" fontId="9" fillId="0" borderId="0" xfId="0" applyNumberFormat="1" applyFont="1" applyAlignment="1">
      <alignment vertical="center" wrapText="1" shrinkToFit="1"/>
    </xf>
    <xf numFmtId="0" fontId="2" fillId="0" borderId="0" xfId="0" applyFont="1"/>
    <xf numFmtId="0" fontId="0" fillId="0" borderId="0" xfId="0" applyAlignment="1">
      <alignment wrapText="1"/>
    </xf>
    <xf numFmtId="0" fontId="12" fillId="0" borderId="0" xfId="0" applyFont="1"/>
    <xf numFmtId="0" fontId="13" fillId="0" borderId="2" xfId="0" applyFont="1" applyBorder="1" applyAlignment="1">
      <alignment horizontal="left" vertical="center"/>
    </xf>
    <xf numFmtId="0" fontId="14" fillId="4" borderId="5" xfId="0" applyFont="1" applyFill="1" applyBorder="1" applyAlignment="1">
      <alignment vertical="center" wrapText="1"/>
    </xf>
    <xf numFmtId="16" fontId="15" fillId="0" borderId="3" xfId="0" applyNumberFormat="1" applyFont="1" applyBorder="1" applyAlignment="1">
      <alignment vertical="center" wrapText="1"/>
    </xf>
    <xf numFmtId="0" fontId="13" fillId="0" borderId="6" xfId="0" applyFont="1" applyBorder="1" applyAlignment="1">
      <alignment horizontal="left" vertical="center"/>
    </xf>
    <xf numFmtId="0" fontId="14" fillId="0" borderId="5" xfId="0" applyFont="1" applyBorder="1" applyAlignment="1">
      <alignment vertical="center" wrapText="1"/>
    </xf>
    <xf numFmtId="165" fontId="16" fillId="0" borderId="5" xfId="0" applyNumberFormat="1" applyFont="1" applyBorder="1" applyAlignment="1">
      <alignment horizontal="left" vertical="center" wrapText="1"/>
    </xf>
    <xf numFmtId="0" fontId="14" fillId="0" borderId="7" xfId="0" applyFont="1" applyBorder="1" applyAlignment="1">
      <alignment horizontal="left" vertical="center" wrapText="1"/>
    </xf>
    <xf numFmtId="0" fontId="16" fillId="0" borderId="5" xfId="0" applyFont="1" applyBorder="1" applyAlignment="1">
      <alignment horizontal="left" vertical="center" wrapText="1"/>
    </xf>
    <xf numFmtId="0" fontId="13" fillId="0" borderId="8" xfId="0" applyFont="1" applyBorder="1" applyAlignment="1">
      <alignment horizontal="left" vertical="center"/>
    </xf>
    <xf numFmtId="0" fontId="14" fillId="4" borderId="9" xfId="0" applyFont="1" applyFill="1" applyBorder="1" applyAlignment="1">
      <alignment horizontal="left" vertical="center" wrapText="1"/>
    </xf>
    <xf numFmtId="0" fontId="14" fillId="0" borderId="0" xfId="0" applyFont="1" applyAlignment="1">
      <alignment horizontal="left" vertical="center" wrapText="1"/>
    </xf>
    <xf numFmtId="0" fontId="10" fillId="0" borderId="12" xfId="0" applyFont="1" applyBorder="1" applyAlignment="1">
      <alignment horizontal="left" vertical="center"/>
    </xf>
    <xf numFmtId="0" fontId="13" fillId="0" borderId="13" xfId="0" applyFont="1" applyBorder="1" applyAlignment="1">
      <alignment horizontal="left" vertical="center" wrapText="1"/>
    </xf>
    <xf numFmtId="0" fontId="15" fillId="4" borderId="3"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15" fillId="0" borderId="15" xfId="0" applyFont="1" applyBorder="1" applyAlignment="1">
      <alignment vertical="center" wrapText="1"/>
    </xf>
    <xf numFmtId="0" fontId="13" fillId="0" borderId="2" xfId="0" applyFont="1" applyBorder="1" applyAlignment="1">
      <alignment vertical="center"/>
    </xf>
    <xf numFmtId="0" fontId="15" fillId="0" borderId="3" xfId="0" applyFont="1" applyBorder="1" applyAlignment="1">
      <alignment vertical="center" wrapText="1"/>
    </xf>
    <xf numFmtId="0" fontId="15" fillId="0" borderId="2" xfId="0" applyFont="1" applyBorder="1" applyAlignment="1">
      <alignment vertical="center"/>
    </xf>
    <xf numFmtId="0" fontId="4" fillId="0" borderId="3" xfId="0" applyFont="1" applyBorder="1" applyAlignment="1">
      <alignment vertical="center"/>
    </xf>
    <xf numFmtId="0" fontId="17" fillId="2" borderId="17" xfId="0" applyFont="1" applyFill="1" applyBorder="1"/>
    <xf numFmtId="0" fontId="17" fillId="2" borderId="18" xfId="0" applyFont="1" applyFill="1" applyBorder="1"/>
    <xf numFmtId="0" fontId="18" fillId="0" borderId="19" xfId="0" applyFont="1" applyBorder="1"/>
    <xf numFmtId="0" fontId="18" fillId="0" borderId="20" xfId="0" applyFont="1" applyBorder="1"/>
    <xf numFmtId="3" fontId="18" fillId="0" borderId="20" xfId="0" applyNumberFormat="1" applyFont="1" applyBorder="1"/>
    <xf numFmtId="166" fontId="18" fillId="0" borderId="20" xfId="0" applyNumberFormat="1" applyFont="1" applyBorder="1"/>
    <xf numFmtId="0" fontId="2" fillId="0" borderId="0" xfId="0" applyFont="1" applyAlignment="1">
      <alignment horizontal="center" vertical="center" wrapText="1"/>
    </xf>
    <xf numFmtId="167" fontId="2" fillId="4" borderId="0" xfId="0" applyNumberFormat="1" applyFont="1" applyFill="1" applyAlignment="1">
      <alignment horizontal="center" vertical="center"/>
    </xf>
    <xf numFmtId="0" fontId="2" fillId="4" borderId="0" xfId="0" applyFont="1" applyFill="1" applyAlignment="1">
      <alignment horizontal="center" vertical="center" wrapText="1"/>
    </xf>
    <xf numFmtId="0" fontId="19" fillId="0" borderId="0" xfId="0" applyFont="1" applyAlignment="1">
      <alignment horizontal="right" vertical="center" wrapText="1"/>
    </xf>
    <xf numFmtId="0" fontId="20" fillId="0" borderId="0" xfId="0" applyFont="1" applyAlignment="1">
      <alignment horizontal="center" vertical="center" wrapText="1"/>
    </xf>
    <xf numFmtId="0" fontId="22" fillId="0" borderId="0" xfId="0" applyFont="1" applyAlignment="1">
      <alignment horizontal="center" vertical="center" wrapText="1"/>
    </xf>
    <xf numFmtId="168" fontId="23" fillId="4" borderId="0" xfId="0" applyNumberFormat="1" applyFont="1" applyFill="1" applyAlignment="1">
      <alignment horizontal="center" vertical="center" wrapText="1"/>
    </xf>
    <xf numFmtId="0" fontId="24" fillId="0" borderId="0" xfId="0" applyFont="1" applyAlignment="1">
      <alignment horizontal="center" vertical="center" wrapText="1"/>
    </xf>
    <xf numFmtId="0" fontId="23" fillId="5" borderId="23"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5" fillId="5" borderId="25" xfId="0" applyFont="1" applyFill="1" applyBorder="1" applyAlignment="1">
      <alignment horizontal="center" vertical="center" wrapText="1"/>
    </xf>
    <xf numFmtId="166" fontId="23" fillId="5" borderId="24" xfId="0" applyNumberFormat="1" applyFont="1" applyFill="1" applyBorder="1" applyAlignment="1">
      <alignment horizontal="center" vertical="center" wrapText="1"/>
    </xf>
    <xf numFmtId="166" fontId="23" fillId="5" borderId="26" xfId="0" applyNumberFormat="1" applyFont="1" applyFill="1" applyBorder="1" applyAlignment="1">
      <alignment horizontal="center" vertical="center" wrapText="1"/>
    </xf>
    <xf numFmtId="3" fontId="23" fillId="5" borderId="23" xfId="0" applyNumberFormat="1" applyFont="1" applyFill="1" applyBorder="1" applyAlignment="1">
      <alignment horizontal="center" vertical="center" wrapText="1"/>
    </xf>
    <xf numFmtId="3" fontId="23" fillId="5" borderId="27" xfId="0" applyNumberFormat="1" applyFont="1" applyFill="1" applyBorder="1" applyAlignment="1">
      <alignment horizontal="center" vertical="center" wrapText="1"/>
    </xf>
    <xf numFmtId="3" fontId="25" fillId="5" borderId="27" xfId="0" applyNumberFormat="1" applyFont="1" applyFill="1" applyBorder="1" applyAlignment="1">
      <alignment horizontal="center" vertical="center" wrapText="1"/>
    </xf>
    <xf numFmtId="3" fontId="23" fillId="5" borderId="15" xfId="0" applyNumberFormat="1" applyFont="1" applyFill="1" applyBorder="1" applyAlignment="1">
      <alignment horizontal="center" vertical="center" wrapText="1"/>
    </xf>
    <xf numFmtId="169" fontId="25" fillId="5" borderId="23" xfId="0" applyNumberFormat="1" applyFont="1" applyFill="1" applyBorder="1" applyAlignment="1">
      <alignment horizontal="center" vertical="center" wrapText="1"/>
    </xf>
    <xf numFmtId="10" fontId="25" fillId="5" borderId="24" xfId="0" applyNumberFormat="1" applyFont="1" applyFill="1" applyBorder="1" applyAlignment="1">
      <alignment horizontal="center" vertical="center" wrapText="1"/>
    </xf>
    <xf numFmtId="169" fontId="25" fillId="5" borderId="24" xfId="0" applyNumberFormat="1" applyFont="1" applyFill="1" applyBorder="1" applyAlignment="1">
      <alignment horizontal="center" vertical="center" wrapText="1"/>
    </xf>
    <xf numFmtId="167" fontId="23" fillId="5" borderId="24" xfId="0" applyNumberFormat="1" applyFont="1" applyFill="1" applyBorder="1" applyAlignment="1">
      <alignment horizontal="center" vertical="center" wrapText="1"/>
    </xf>
    <xf numFmtId="0" fontId="19" fillId="6" borderId="1" xfId="0" applyFont="1" applyFill="1" applyBorder="1" applyAlignment="1">
      <alignment horizontal="center" vertical="center" wrapText="1"/>
    </xf>
    <xf numFmtId="169" fontId="26" fillId="9" borderId="1" xfId="0" applyNumberFormat="1" applyFont="1" applyFill="1" applyBorder="1" applyAlignment="1">
      <alignment horizontal="center" vertical="center" wrapText="1"/>
    </xf>
    <xf numFmtId="168" fontId="26" fillId="10" borderId="1" xfId="0" applyNumberFormat="1" applyFont="1" applyFill="1" applyBorder="1" applyAlignment="1">
      <alignment horizontal="center" vertical="center" wrapText="1"/>
    </xf>
    <xf numFmtId="168" fontId="23" fillId="0" borderId="0" xfId="0" applyNumberFormat="1" applyFont="1" applyAlignment="1">
      <alignment horizontal="center" vertical="center" wrapText="1"/>
    </xf>
    <xf numFmtId="0" fontId="18" fillId="0" borderId="0" xfId="0" applyFont="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19" xfId="0" applyFont="1" applyBorder="1" applyAlignment="1">
      <alignment horizontal="center" vertical="center" wrapText="1"/>
    </xf>
    <xf numFmtId="166" fontId="18" fillId="0" borderId="19" xfId="0" applyNumberFormat="1" applyFont="1" applyBorder="1" applyAlignment="1">
      <alignment horizontal="center" vertical="center" wrapText="1"/>
    </xf>
    <xf numFmtId="166" fontId="18" fillId="0" borderId="17" xfId="0" applyNumberFormat="1"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166" fontId="18" fillId="0" borderId="3" xfId="0" applyNumberFormat="1" applyFont="1" applyBorder="1" applyAlignment="1">
      <alignment horizontal="center" vertical="center" wrapText="1"/>
    </xf>
    <xf numFmtId="3" fontId="18" fillId="0" borderId="32" xfId="0" applyNumberFormat="1" applyFont="1" applyBorder="1" applyAlignment="1">
      <alignment horizontal="center" vertical="center" wrapText="1"/>
    </xf>
    <xf numFmtId="3" fontId="18" fillId="0" borderId="19" xfId="0" applyNumberFormat="1" applyFont="1" applyBorder="1" applyAlignment="1">
      <alignment horizontal="center" vertical="center" wrapText="1"/>
    </xf>
    <xf numFmtId="170" fontId="18" fillId="0" borderId="19" xfId="0" applyNumberFormat="1" applyFont="1" applyBorder="1" applyAlignment="1">
      <alignment horizontal="center" vertical="center" wrapText="1"/>
    </xf>
    <xf numFmtId="167" fontId="18" fillId="0" borderId="19" xfId="0" applyNumberFormat="1" applyFont="1" applyBorder="1" applyAlignment="1">
      <alignment horizontal="center" vertical="center" wrapText="1"/>
    </xf>
    <xf numFmtId="0" fontId="18" fillId="0" borderId="17" xfId="0" applyFont="1" applyBorder="1" applyAlignment="1">
      <alignment horizontal="center" vertical="center" wrapText="1"/>
    </xf>
    <xf numFmtId="0" fontId="27" fillId="0" borderId="0" xfId="0" applyFont="1" applyAlignment="1">
      <alignment horizontal="center" vertical="center" wrapText="1"/>
    </xf>
    <xf numFmtId="0" fontId="27" fillId="0" borderId="29"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19" xfId="0" applyFont="1" applyBorder="1" applyAlignment="1">
      <alignment horizontal="center" vertical="center" wrapText="1"/>
    </xf>
    <xf numFmtId="166" fontId="27" fillId="0" borderId="19" xfId="0" applyNumberFormat="1" applyFont="1" applyBorder="1" applyAlignment="1">
      <alignment horizontal="center" vertical="center" wrapText="1"/>
    </xf>
    <xf numFmtId="166" fontId="27" fillId="0" borderId="17" xfId="0" applyNumberFormat="1" applyFont="1" applyBorder="1" applyAlignment="1">
      <alignment horizontal="center" vertical="center" wrapText="1"/>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166" fontId="27" fillId="0" borderId="3" xfId="0" applyNumberFormat="1" applyFont="1" applyBorder="1" applyAlignment="1">
      <alignment horizontal="center" vertical="center" wrapText="1"/>
    </xf>
    <xf numFmtId="3" fontId="27" fillId="0" borderId="32" xfId="0" applyNumberFormat="1" applyFont="1" applyBorder="1" applyAlignment="1">
      <alignment horizontal="center" vertical="center" wrapText="1"/>
    </xf>
    <xf numFmtId="3" fontId="27" fillId="0" borderId="19" xfId="0" applyNumberFormat="1" applyFont="1" applyBorder="1" applyAlignment="1">
      <alignment horizontal="center" vertical="center" wrapText="1"/>
    </xf>
    <xf numFmtId="170" fontId="27" fillId="0" borderId="19" xfId="0" applyNumberFormat="1" applyFont="1" applyBorder="1" applyAlignment="1">
      <alignment horizontal="center" vertical="center" wrapText="1"/>
    </xf>
    <xf numFmtId="167" fontId="27" fillId="0" borderId="19" xfId="0" applyNumberFormat="1" applyFont="1" applyBorder="1" applyAlignment="1">
      <alignment horizontal="center" vertical="center" wrapText="1"/>
    </xf>
    <xf numFmtId="0" fontId="27" fillId="0" borderId="17" xfId="0" applyFont="1" applyBorder="1" applyAlignment="1">
      <alignment horizontal="center" vertical="center" wrapText="1"/>
    </xf>
    <xf numFmtId="171" fontId="18" fillId="0" borderId="32" xfId="0" applyNumberFormat="1" applyFont="1" applyBorder="1" applyAlignment="1">
      <alignment horizontal="center" vertical="center" wrapText="1"/>
    </xf>
    <xf numFmtId="167" fontId="18" fillId="0" borderId="0" xfId="0" applyNumberFormat="1" applyFont="1" applyAlignment="1">
      <alignment horizontal="center" vertical="center" wrapText="1"/>
    </xf>
    <xf numFmtId="166" fontId="18" fillId="0" borderId="34" xfId="0" applyNumberFormat="1" applyFont="1" applyBorder="1" applyAlignment="1">
      <alignment horizontal="center" vertical="center" wrapText="1"/>
    </xf>
    <xf numFmtId="0" fontId="18" fillId="0" borderId="34" xfId="0" applyFont="1" applyBorder="1" applyAlignment="1">
      <alignment horizontal="center" vertical="center" wrapText="1"/>
    </xf>
    <xf numFmtId="3" fontId="18" fillId="0" borderId="34" xfId="0" applyNumberFormat="1" applyFont="1" applyBorder="1" applyAlignment="1">
      <alignment horizontal="center" vertical="center" wrapText="1"/>
    </xf>
    <xf numFmtId="169" fontId="18" fillId="0" borderId="34" xfId="0" applyNumberFormat="1" applyFont="1" applyBorder="1" applyAlignment="1">
      <alignment horizontal="center" vertical="center" wrapText="1"/>
    </xf>
    <xf numFmtId="10" fontId="18" fillId="0" borderId="34" xfId="0" applyNumberFormat="1" applyFont="1" applyBorder="1" applyAlignment="1">
      <alignment horizontal="center" vertical="center" wrapText="1"/>
    </xf>
    <xf numFmtId="168" fontId="18" fillId="0" borderId="18" xfId="0" applyNumberFormat="1" applyFont="1" applyBorder="1" applyAlignment="1">
      <alignment horizontal="center" vertical="center" wrapText="1"/>
    </xf>
    <xf numFmtId="168" fontId="18" fillId="0" borderId="0" xfId="0" applyNumberFormat="1" applyFont="1" applyAlignment="1">
      <alignment horizontal="center" vertical="center" wrapText="1"/>
    </xf>
    <xf numFmtId="171" fontId="18" fillId="0" borderId="17" xfId="0" applyNumberFormat="1" applyFont="1" applyBorder="1" applyAlignment="1">
      <alignment horizontal="center" vertical="center" wrapText="1"/>
    </xf>
    <xf numFmtId="168" fontId="18" fillId="0" borderId="17" xfId="0" applyNumberFormat="1" applyFont="1" applyBorder="1" applyAlignment="1">
      <alignment horizontal="center" vertical="center" wrapText="1"/>
    </xf>
    <xf numFmtId="9" fontId="18" fillId="0" borderId="17" xfId="0" applyNumberFormat="1" applyFont="1" applyBorder="1" applyAlignment="1">
      <alignment horizontal="center" vertical="center" wrapText="1"/>
    </xf>
    <xf numFmtId="172" fontId="18" fillId="0" borderId="17" xfId="0" applyNumberFormat="1" applyFont="1" applyBorder="1" applyAlignment="1">
      <alignment horizontal="center" vertical="center" wrapText="1"/>
    </xf>
    <xf numFmtId="167" fontId="18" fillId="0" borderId="17" xfId="0" applyNumberFormat="1" applyFont="1" applyBorder="1" applyAlignment="1">
      <alignment horizontal="center" vertical="center" wrapText="1"/>
    </xf>
    <xf numFmtId="10" fontId="18" fillId="0" borderId="17" xfId="0" applyNumberFormat="1" applyFont="1" applyBorder="1" applyAlignment="1">
      <alignment horizontal="center" vertical="center" wrapText="1"/>
    </xf>
    <xf numFmtId="167" fontId="18" fillId="0" borderId="35" xfId="0" applyNumberFormat="1"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171" fontId="18" fillId="0" borderId="37" xfId="0" applyNumberFormat="1" applyFont="1" applyBorder="1" applyAlignment="1">
      <alignment horizontal="center" vertical="center" wrapText="1"/>
    </xf>
    <xf numFmtId="168" fontId="18" fillId="0" borderId="37" xfId="0" applyNumberFormat="1" applyFont="1" applyBorder="1" applyAlignment="1">
      <alignment horizontal="center" vertical="center" wrapText="1"/>
    </xf>
    <xf numFmtId="0" fontId="28" fillId="0" borderId="0" xfId="0" applyFont="1"/>
    <xf numFmtId="0" fontId="29" fillId="0" borderId="17" xfId="0" applyFont="1" applyBorder="1" applyAlignment="1">
      <alignment horizontal="center" vertical="center" wrapText="1"/>
    </xf>
    <xf numFmtId="0" fontId="29" fillId="0" borderId="17" xfId="0" applyFont="1" applyBorder="1" applyAlignment="1">
      <alignment horizontal="center" vertical="center"/>
    </xf>
    <xf numFmtId="0" fontId="18" fillId="0" borderId="17" xfId="0" applyFont="1" applyBorder="1" applyAlignment="1">
      <alignment horizontal="left" vertical="top" wrapText="1"/>
    </xf>
    <xf numFmtId="0" fontId="0" fillId="0" borderId="17" xfId="0" applyBorder="1"/>
    <xf numFmtId="0" fontId="25" fillId="2" borderId="17" xfId="0" applyFont="1" applyFill="1" applyBorder="1" applyAlignment="1">
      <alignment horizontal="center"/>
    </xf>
    <xf numFmtId="0" fontId="30" fillId="2" borderId="17" xfId="0" applyFont="1" applyFill="1" applyBorder="1" applyAlignment="1">
      <alignment horizontal="center" vertical="center" wrapText="1"/>
    </xf>
    <xf numFmtId="3" fontId="18" fillId="0" borderId="17" xfId="0" applyNumberFormat="1" applyFont="1" applyBorder="1" applyAlignment="1">
      <alignment horizontal="center" vertical="center" wrapText="1"/>
    </xf>
    <xf numFmtId="0" fontId="31" fillId="0" borderId="17" xfId="0" applyFont="1" applyBorder="1"/>
    <xf numFmtId="0" fontId="32" fillId="0" borderId="0" xfId="0" applyFont="1" applyAlignment="1">
      <alignment horizontal="left" vertical="center" indent="4"/>
    </xf>
    <xf numFmtId="0" fontId="33" fillId="0" borderId="0" xfId="0" applyFont="1" applyAlignment="1">
      <alignment horizontal="left" vertical="center" indent="9"/>
    </xf>
    <xf numFmtId="0" fontId="0" fillId="0" borderId="0" xfId="0" applyAlignment="1">
      <alignment horizontal="left" vertical="center" indent="4"/>
    </xf>
    <xf numFmtId="0" fontId="7" fillId="0" borderId="0" xfId="0" applyFont="1"/>
    <xf numFmtId="0" fontId="34" fillId="2" borderId="0" xfId="0" applyFont="1" applyFill="1"/>
    <xf numFmtId="0" fontId="7" fillId="0" borderId="17" xfId="0" applyFont="1" applyBorder="1"/>
    <xf numFmtId="173" fontId="7" fillId="0" borderId="17" xfId="0" applyNumberFormat="1" applyFont="1" applyBorder="1"/>
    <xf numFmtId="173" fontId="7" fillId="0" borderId="0" xfId="0" applyNumberFormat="1" applyFont="1"/>
    <xf numFmtId="0" fontId="35" fillId="0" borderId="17" xfId="0" applyFont="1" applyBorder="1" applyAlignment="1">
      <alignment horizontal="center"/>
    </xf>
    <xf numFmtId="0" fontId="35" fillId="0" borderId="17" xfId="0" applyFont="1" applyBorder="1" applyAlignment="1">
      <alignment horizontal="center" vertical="center"/>
    </xf>
    <xf numFmtId="169" fontId="26" fillId="8" borderId="1" xfId="0" applyNumberFormat="1" applyFont="1" applyFill="1" applyBorder="1" applyAlignment="1">
      <alignment horizontal="center" vertical="center" wrapText="1"/>
    </xf>
    <xf numFmtId="0" fontId="0" fillId="0" borderId="28" xfId="0" applyBorder="1"/>
    <xf numFmtId="0" fontId="0" fillId="0" borderId="41" xfId="0" applyBorder="1"/>
    <xf numFmtId="167" fontId="23" fillId="5" borderId="22" xfId="0" applyNumberFormat="1" applyFont="1" applyFill="1" applyBorder="1" applyAlignment="1">
      <alignment horizontal="center" vertical="center"/>
    </xf>
    <xf numFmtId="0" fontId="0" fillId="0" borderId="45" xfId="0" applyBorder="1"/>
    <xf numFmtId="0" fontId="23" fillId="5" borderId="12" xfId="0" applyFont="1" applyFill="1" applyBorder="1" applyAlignment="1">
      <alignment horizontal="center" vertical="center" wrapText="1"/>
    </xf>
    <xf numFmtId="0" fontId="0" fillId="0" borderId="46" xfId="0" applyBorder="1"/>
    <xf numFmtId="0" fontId="21" fillId="0" borderId="0" xfId="0" applyFont="1" applyAlignment="1">
      <alignment horizontal="center" vertical="center" wrapText="1"/>
    </xf>
    <xf numFmtId="0" fontId="2" fillId="0" borderId="0" xfId="0" applyFont="1" applyAlignment="1">
      <alignment horizontal="center" vertical="center" wrapText="1"/>
    </xf>
    <xf numFmtId="167" fontId="18" fillId="0" borderId="17" xfId="0" applyNumberFormat="1" applyFont="1" applyBorder="1" applyAlignment="1">
      <alignment horizontal="center" vertical="center" wrapText="1"/>
    </xf>
    <xf numFmtId="0" fontId="0" fillId="0" borderId="27" xfId="0" applyBorder="1"/>
    <xf numFmtId="0" fontId="0" fillId="0" borderId="19" xfId="0" applyBorder="1"/>
    <xf numFmtId="168" fontId="23" fillId="5" borderId="21" xfId="0" applyNumberFormat="1" applyFont="1" applyFill="1" applyBorder="1" applyAlignment="1">
      <alignment horizontal="center" vertical="center" wrapText="1"/>
    </xf>
    <xf numFmtId="0" fontId="0" fillId="0" borderId="44" xfId="0" applyBorder="1"/>
    <xf numFmtId="3" fontId="26" fillId="6" borderId="28" xfId="0" applyNumberFormat="1" applyFont="1" applyFill="1" applyBorder="1" applyAlignment="1">
      <alignment horizontal="center" vertical="center" wrapText="1"/>
    </xf>
    <xf numFmtId="0" fontId="26" fillId="7" borderId="1"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10" fillId="3" borderId="1" xfId="0" applyFont="1" applyFill="1" applyBorder="1" applyAlignment="1">
      <alignment horizontal="left"/>
    </xf>
    <xf numFmtId="0" fontId="11" fillId="0" borderId="4" xfId="0" applyFont="1" applyBorder="1" applyAlignment="1">
      <alignment horizontal="center" vertical="center" wrapText="1"/>
    </xf>
    <xf numFmtId="0" fontId="0" fillId="0" borderId="13" xfId="0" applyBorder="1"/>
    <xf numFmtId="0" fontId="15" fillId="4" borderId="3" xfId="0" applyFont="1" applyFill="1" applyBorder="1" applyAlignment="1">
      <alignment horizontal="left" vertical="center" wrapText="1"/>
    </xf>
    <xf numFmtId="0" fontId="0" fillId="0" borderId="42" xfId="0" applyBorder="1"/>
    <xf numFmtId="0" fontId="8" fillId="2" borderId="1" xfId="0" applyFont="1" applyFill="1" applyBorder="1" applyAlignment="1">
      <alignment horizontal="center" vertical="center" wrapText="1"/>
    </xf>
    <xf numFmtId="0" fontId="0" fillId="0" borderId="38" xfId="0" applyBorder="1"/>
    <xf numFmtId="0" fontId="0" fillId="0" borderId="39" xfId="0" applyBorder="1"/>
    <xf numFmtId="0" fontId="0" fillId="0" borderId="40" xfId="0" applyBorder="1"/>
    <xf numFmtId="0" fontId="13" fillId="0" borderId="6" xfId="0" applyFont="1" applyBorder="1" applyAlignment="1">
      <alignment horizontal="left" vertical="center" wrapText="1"/>
    </xf>
    <xf numFmtId="0" fontId="0" fillId="0" borderId="14" xfId="0" applyBorder="1"/>
    <xf numFmtId="0" fontId="13" fillId="0" borderId="11" xfId="0" applyFont="1" applyBorder="1" applyAlignment="1">
      <alignment horizontal="left" vertical="center"/>
    </xf>
    <xf numFmtId="0" fontId="13" fillId="0" borderId="14" xfId="0" applyFont="1" applyBorder="1" applyAlignment="1">
      <alignment horizontal="left" vertical="center"/>
    </xf>
    <xf numFmtId="0" fontId="10" fillId="3" borderId="16" xfId="0" applyFont="1" applyFill="1" applyBorder="1" applyAlignment="1">
      <alignment horizontal="left"/>
    </xf>
    <xf numFmtId="0" fontId="14" fillId="0" borderId="9" xfId="0" applyFont="1" applyBorder="1" applyAlignment="1">
      <alignment horizontal="left" vertical="center" wrapText="1"/>
    </xf>
    <xf numFmtId="0" fontId="0" fillId="0" borderId="43" xfId="0" applyBorder="1"/>
    <xf numFmtId="0" fontId="14" fillId="4" borderId="10" xfId="0" applyFont="1" applyFill="1" applyBorder="1" applyAlignment="1">
      <alignment horizontal="left" vertical="center" wrapText="1"/>
    </xf>
    <xf numFmtId="0" fontId="0" fillId="6" borderId="0" xfId="0" applyFill="1" applyAlignment="1">
      <alignment horizontal="center"/>
    </xf>
    <xf numFmtId="0" fontId="0" fillId="0" borderId="0" xfId="0"/>
    <xf numFmtId="9" fontId="1" fillId="0" borderId="0" xfId="1"/>
  </cellXfs>
  <cellStyles count="21">
    <cellStyle name="Comma 2" xfId="2" xr:uid="{00000000-0005-0000-0000-000006000000}"/>
    <cellStyle name="Currency 2" xfId="3" xr:uid="{00000000-0005-0000-0000-000007000000}"/>
    <cellStyle name="Currency 3" xfId="4" xr:uid="{00000000-0005-0000-0000-000008000000}"/>
    <cellStyle name="Currency 4" xfId="5" xr:uid="{00000000-0005-0000-0000-000009000000}"/>
    <cellStyle name="Currency 5" xfId="6" xr:uid="{00000000-0005-0000-0000-00000A000000}"/>
    <cellStyle name="Hyperlink 2" xfId="7" xr:uid="{00000000-0005-0000-0000-00000B000000}"/>
    <cellStyle name="Normal" xfId="0" builtinId="0"/>
    <cellStyle name="Normal 10" xfId="8" xr:uid="{00000000-0005-0000-0000-00000C000000}"/>
    <cellStyle name="Normal 11 2" xfId="9" xr:uid="{00000000-0005-0000-0000-00000D000000}"/>
    <cellStyle name="Normal 129" xfId="10" xr:uid="{00000000-0005-0000-0000-00000E000000}"/>
    <cellStyle name="Normal 2" xfId="11" xr:uid="{00000000-0005-0000-0000-00000F000000}"/>
    <cellStyle name="Normal 2 2" xfId="12" xr:uid="{00000000-0005-0000-0000-000010000000}"/>
    <cellStyle name="Normal 2 2 10" xfId="13" xr:uid="{00000000-0005-0000-0000-000011000000}"/>
    <cellStyle name="Normal 28 9" xfId="14" xr:uid="{00000000-0005-0000-0000-000012000000}"/>
    <cellStyle name="Normal 3" xfId="15" xr:uid="{00000000-0005-0000-0000-000013000000}"/>
    <cellStyle name="Normal 3 2 32" xfId="16" xr:uid="{00000000-0005-0000-0000-000014000000}"/>
    <cellStyle name="Normal 3 4" xfId="17" xr:uid="{00000000-0005-0000-0000-000015000000}"/>
    <cellStyle name="Normal 4" xfId="18" xr:uid="{00000000-0005-0000-0000-000016000000}"/>
    <cellStyle name="Normal 4 2" xfId="19" xr:uid="{00000000-0005-0000-0000-000017000000}"/>
    <cellStyle name="Percent" xfId="1" builtinId="5"/>
    <cellStyle name="Percent 2" xfId="20" xr:uid="{00000000-0005-0000-0000-00001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BFBFBF"/>
      <rgbColor rgb="FF808080"/>
      <rgbColor rgb="FF9999FF"/>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7A1E3"/>
      <rgbColor rgb="FFF8CBAD"/>
      <rgbColor rgb="FF3366FF"/>
      <rgbColor rgb="FF33CCCC"/>
      <rgbColor rgb="FF99CC00"/>
      <rgbColor rgb="FFFFCC00"/>
      <rgbColor rgb="FFFF9900"/>
      <rgbColor rgb="FFFF6600"/>
      <rgbColor rgb="FF44546A"/>
      <rgbColor rgb="FF969696"/>
      <rgbColor rgb="FF003366"/>
      <rgbColor rgb="FF339966"/>
      <rgbColor rgb="FF003300"/>
      <rgbColor rgb="FF333300"/>
      <rgbColor rgb="FF993300"/>
      <rgbColor rgb="FF993366"/>
      <rgbColor rgb="FF333399"/>
      <rgbColor rgb="FF22222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5.xml"/><Relationship Id="rId21" Type="http://schemas.openxmlformats.org/officeDocument/2006/relationships/externalLink" Target="externalLinks/externalLink10.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63" Type="http://schemas.openxmlformats.org/officeDocument/2006/relationships/externalLink" Target="externalLinks/externalLink52.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externalLink" Target="externalLinks/externalLink42.xml"/><Relationship Id="rId58" Type="http://schemas.openxmlformats.org/officeDocument/2006/relationships/externalLink" Target="externalLinks/externalLink47.xml"/><Relationship Id="rId66" Type="http://schemas.openxmlformats.org/officeDocument/2006/relationships/externalLink" Target="externalLinks/externalLink55.xml"/><Relationship Id="rId5" Type="http://schemas.openxmlformats.org/officeDocument/2006/relationships/worksheet" Target="worksheets/sheet5.xml"/><Relationship Id="rId61" Type="http://schemas.openxmlformats.org/officeDocument/2006/relationships/externalLink" Target="externalLinks/externalLink50.xml"/><Relationship Id="rId19" Type="http://schemas.openxmlformats.org/officeDocument/2006/relationships/externalLink" Target="externalLinks/externalLink8.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externalLink" Target="externalLinks/externalLink45.xml"/><Relationship Id="rId64" Type="http://schemas.openxmlformats.org/officeDocument/2006/relationships/externalLink" Target="externalLinks/externalLink53.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0.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59" Type="http://schemas.openxmlformats.org/officeDocument/2006/relationships/externalLink" Target="externalLinks/externalLink48.xml"/><Relationship Id="rId67" Type="http://schemas.openxmlformats.org/officeDocument/2006/relationships/externalLink" Target="externalLinks/externalLink56.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54" Type="http://schemas.openxmlformats.org/officeDocument/2006/relationships/externalLink" Target="externalLinks/externalLink43.xml"/><Relationship Id="rId62" Type="http://schemas.openxmlformats.org/officeDocument/2006/relationships/externalLink" Target="externalLinks/externalLink51.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externalLink" Target="externalLinks/externalLink46.xml"/><Relationship Id="rId10" Type="http://schemas.openxmlformats.org/officeDocument/2006/relationships/worksheet" Target="worksheets/sheet10.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60" Type="http://schemas.openxmlformats.org/officeDocument/2006/relationships/externalLink" Target="externalLinks/externalLink49.xml"/><Relationship Id="rId65" Type="http://schemas.openxmlformats.org/officeDocument/2006/relationships/externalLink" Target="externalLinks/externalLink5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9" Type="http://schemas.openxmlformats.org/officeDocument/2006/relationships/externalLink" Target="externalLinks/externalLink28.xml"/><Relationship Id="rId34" Type="http://schemas.openxmlformats.org/officeDocument/2006/relationships/externalLink" Target="externalLinks/externalLink23.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10340640</xdr:colOff>
      <xdr:row>0</xdr:row>
      <xdr:rowOff>205920</xdr:rowOff>
    </xdr:from>
    <xdr:to>
      <xdr:col>2</xdr:col>
      <xdr:colOff>12552120</xdr:colOff>
      <xdr:row>0</xdr:row>
      <xdr:rowOff>790200</xdr:rowOff>
    </xdr:to>
    <xdr:pic>
      <xdr:nvPicPr>
        <xdr:cNvPr id="2"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14898600" y="205920"/>
          <a:ext cx="2211480" cy="584280"/>
        </a:xfrm>
        <a:prstGeom prst="rect">
          <a:avLst/>
        </a:prstGeom>
        <a:ln w="0">
          <a:noFill/>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504000</xdr:colOff>
      <xdr:row>32</xdr:row>
      <xdr:rowOff>170640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a:xfrm>
          <a:off x="0" y="0"/>
          <a:ext cx="11705400" cy="5961960"/>
        </a:xfrm>
        <a:prstGeom prst="rect">
          <a:avLst/>
        </a:prstGeom>
        <a:ln w="0">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233640</xdr:colOff>
      <xdr:row>24</xdr:row>
      <xdr:rowOff>144000</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tretch>
          <a:fillRect/>
        </a:stretch>
      </xdr:blipFill>
      <xdr:spPr>
        <a:xfrm>
          <a:off x="0" y="0"/>
          <a:ext cx="8323560" cy="4487400"/>
        </a:xfrm>
        <a:prstGeom prst="rect">
          <a:avLst/>
        </a:prstGeom>
        <a:ln w="0">
          <a:noFill/>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omnicom.sharepoint.com/Users/bajohnson/Documents/Accounts/State%20Farm/Traffic%20Activation%20Template_revise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mi-fsp01/MARKETING/GLOBAL%20MEDIA/2021/15.%20TARGET%20OPTICAL/04.%20REPORTS%20&amp;%20ANALYSIS/Weekly%20Reports/SEM/TargetOptical_US_FW22_6.05.2021_Updated%20Media%20Report%202019&amp;2020%20Comparison_Updated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luxotticagroup-my.sharepoint.com/Volumes/GoogleDrive/My%20Drive/RFPs/Government/CDPHE/2018/Denier%20Audience/RF%20-%20Creative%20Spec%20Templat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luxotticagroup-my.sharepoint.com/Documents%20and%20Settings/sdesai/Local%20Settings/Temporary%20Internet%20Files/Content.Outlook/P57C6MQL/Libby's%20Spec%20sheet_KB%20-%201-31-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luxotticagroup-my.sharepoint.com/C:/Users/jessnail/Documents/file-fin-9002/ops_acctg/Digital/Journal%20Entries/2012/7-July/D-US-56-PIV%20Amort%20EL%200712%20NTB.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publicisgroupe-my.sharepoint.com/C/Documents%20and%20Settings/heinriche/My%20Documents/AE/Best%20Buy/Home%20Theater/FY'11_Fall%20Home%20Theater_Planning%20Grid%20Input_CNET"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luxotticagroup-my.sharepoint.com/nyczenshare.global.publicisgroupe.net/Share1/pscfpsp00106.ad.insidemedia.net/dfs/D/Sales/Product%20Support/Geoffs%20master%20spreadsheet_2005Avails%2006.17.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publicisgroupe-my.sharepoint.com/C:/Users/jessnail/Documents/file-fin-9002/ops_acctg/Digital/Journal%20Entries/2012/7-July/D-US-56-PIV%20Amort%20EL%200712%20NTB.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luxotticagroup-my.sharepoint.com/T:/nyczenshare.global.publicisgroupe.net/Share1/nycinteractive/Interactive/Luxottica/Reporting/LensCrafters/2015%20Reporting%20Folder/Q1/BiWeekly/LC%20Reporting%20FW%205-6%20MASTER.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luxotticagroup-my.sharepoint.com/InterAgency/Client/NestleTrading/Nat%20Broadcast/13-14%20Scenario/Scenario%20to%20be%20used%20after%20Upfront%20Presenation/Nestle%202013-14%20Brand%20Scenario%20-%209.14.xlsx%20with%20cat%20change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d.docs.live.net/mi-fsp01/MARKETING/GLOBAL%20MEDIA/2019/10.%20LENSCRAFTERS/04.%20REPORTS%20&amp;%20ANALYSIS/WEEKLY%20REPORTING/US/SEARCH/LensCrafters_US_FW5_02.04.1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uxotticagroup-my.sharepoint.com/Users/775107/Downloads/TargetOptical_US_FW49_12.11.2021_Updated%20Media%20Report%202019&amp;2020%20Comparison_Updated.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luxotticagroup-my.sharepoint.com/nyczenshare.global.publicisgroupe.net/Share1/nycinteractive/Interactive/Luxottica/Reporting/LensCrafters/2015%20Reporting%20Folder/Q1/BiWeekly/LC%20Reporting%20FW%205-6%20MASTER.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luxotticagroup-my.sharepoint.com/CC8DD865/Maker%20Studios%20-%20Company%20of%20Heroes%202%20-%20RFP%20template.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luxotticagroup-my.sharepoint.com/C:/Documents%20and%20Settings/sdesai/Local%20Settings/Temporary%20Internet%20Files/Content.Outlook/P57C6MQL/Libby's%20Spec%20sheet_KB%20-%201-31-0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luxotticagroup-my.sharepoint.com/nyczenshare.global.publicisgroupe.net/Share1/pscfpsp00106.ad.insidemedia.net/dfs/cpg/Medscape%20Planning%20Tool%20-%20Inventory%20Team.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luxotticagroup-my.sharepoint.com/nyczenshare.global.publicisgroupe.net/Share1/pscfpsp00106.ad.insidemedia.net/dfs/DOCUME~1/ALFIYA~1.MUK/LOCALS~1/Temp/notes6030C8/JLR_August%20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luxotticagroup-my.sharepoint.com/nyczenshare.global.publicisgroupe.net/Share1/pscfpsp00106.ad.insidemedia.net/dfs/Users/Sarah/Desktop/MW/Zenith/Hallmark%20Channel/Hallmark%20Channel%20RFP_YuMe%20Proposal_8%2030%202011.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luxotticagroup-my.sharepoint.com/K:/DOCUME~1/ETJAHY~1/LOCALS~1/Temp/notesFE0FC0/Kia%20Q2%20In-Market%20Reallocation%206.28.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publicisgroupe-my.sharepoint.com/DEPTS/StarLink/Spark/Purina/Facebook%20Self%20Serve%20Pitch/EXAMPLE%20Fan%20Report%207.27.11.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insidemedia.sharepoint.com/Interactive/Clients/Pfizer/Zyrtec/2001/Keyword%20Buy%20on%20Search%20Engines/Media%20Metrix%20Report%20-presentatio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luxotticagroup-my.sharepoint.com/nyczenshare.global.publicisgroupe.net/Share1/Users/jreynold2/Desktop/Chase%20Creative%20Nomenclature_1.1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luxotticagroup-my.sharepoint.com/nyczenshare.global.publicisgroupe.net/Share1/sap/2009/Business%20Objects/Planning/Crystal%20Server%20(Christine)/Plan/Q3-Q4/SAP_Business_Objects_Media_Plan%20Q2_6.22.2009.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luxotticagroup-my.sharepoint.com/nycumwfpr12/group/Users/michele.key/AppData/Local/Microsoft/Windows/Temporary%20Internet%20Files/Content.Outlook/BHR4UBU5/ExxonMobil%20Integrated%20RFP.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luxotticagroup-my.sharepoint.com/nyczenshare.global.publicisgroupe.net/Share1/Execution/Zenith%20Interactive/_Group%20Resources/Traffic%20Tool%20Box/Placement%20Namer%20-%20RFP_081511_AO.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luxotticagroup-my.sharepoint.com/T:/nyczenshare.global.publicisgroupe.net/Share2/Users/emiricha.ZENITH_US/Desktop/Change%20Log%202015.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luxotticagroup-my.sharepoint.com/smgvolumes.chi.publicisgroupe.net/Share1/SMGSHARE/Clients/Jim%20Beam/DELIVER/Vacation/2014%20Beam%20Deliver%20Team%20Vacation%20Calendar.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luxotticagroup-my.sharepoint.com/nycinteractive/Interactive/Luxottica/Analytics/Macro%20Enabled%20Workbooks/US_LC_Macro2013.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luxotticagroup-my.sharepoint.com/Users/Denise/Google%20Drive/RFPs/Retail/Misc/P+PB/Age15-24_TopSites_UVCOMP_MMXI_DEC0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publicisgroupe-my.sharepoint.com/Volumes/GoogleDrive/My%20Drive/RFPs/Government/CDPHE/2018/Denier%20Audience/RF%20-%20Creative%20Spec%20Template.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publicisgroupe-my.sharepoint.com/InterAgency/Client/NestleTrading/Nat%20Broadcast/13-14%20Scenario/Scenario%20to%20be%20used%20after%20Upfront%20Presenation/Nestle%202013-14%20Brand%20Scenario%20-%209.14.xlsx%20with%20cat%20change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publicisgroupe-my.sharepoint.com/K:/DOCUME~1/ETJAHY~1/LOCALS~1/Temp/notesFE0FC0/Kia%20Q2%20In-Market%20Reallocation%206.28.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luxotticagroup-my.sharepoint.com/nyczenshare.global.publicisgroupe.net/Share1/pscfpsp00106.ad.insidemedia.net/dfs/Users/Sarah/Desktop/JZ/Starcomm/Oil%20of%20Olay%20Mobility/YuMe_Olay%20Sophia%20Mobility_6%2029%20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luxotticagroup-my.sharepoint.com/C:/nyczenshare.global.publicisgroupe.net/Share1/Nestle/2007/Libbys/Libby's/RFP's/Meredith%20Libby's%20Pumpkin%20Pricing%2009%2026%2007.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luxotticagroup-my.sharepoint.com/C:/Users/krchan/Downloads/FY'13%20BBY_Feb%20Digital%20Insert_Input%20Sheet_12712_CNET.v2xlsx.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luxotticagroup-my.sharepoint.com/Users/lizziecompaglia/Downloads/F4FF3FA2-4B32-11D6-96300002B35EBD3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luxotticagroup-my.sharepoint.com/T:/MOXPORTAL/Clients/Documents%20and%20Settings/gdiaz/My%20Documents/Sales/Me/IOs/WB-IO-Templat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luxotticagroup-my.sharepoint.com/T:/MOXPORTAL/Clients/Verizon%20Wireless/2005_HQ_Youth/Media/Research/Age15-24_TopSites_UVCOMP_MMXI_DEC0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luxotticagroup-my.sharepoint.com/T:/nycinteractive/Interactive/Luxottica/Analytics/Macro%20Enabled%20Workbooks/US_LC_Macro2013.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luxotticagroup-my.sharepoint.com/mi-fsp01/MARKETING/896F0B86/Post%20Adjustments%20-%20Post%20JE%20-%20All%20Products%20-%20070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luxotticagroup-my.sharepoint.com/nyczenshare.global.publicisgroupe.net/Share1/Nestle/2007/Libbys/Libby's/RFP's/Meredith%20Libby's%20Pumpkin%20Pricing%2009%2026%200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luxotticagroup-my.sharepoint.com/C/Documents%20and%20Settings/heinriche/My%20Documents/AE/Best%20Buy/Home%20Theater/FY'11_Fall%20Home%20Theater_Planning%20Grid%20Input_CNET"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publicisgroupe-my.sharepoint.com/Execution/Zenith%20Interactive/_Group%20Resources/Traffic%20Tool%20Box/Placement%20Namer%20-%20RFP_081511_AO.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luxotticagroup-my.sharepoint.com/C:/C:/Users/jessnail/Documents/file-fin-9002/ops_acctg/Digital/Journal%20Entries/2012/7-July/D-US-56-PIV%20Amort%20EL%200712%20NTB.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luxotticagroup-my.sharepoint.com/nyczenshare.global.publicisgroupe.net/Share1/C:/pcserver/Media/Team%20Files/Supervalu/FY2010/Online/Buy%20Details/Buy%20Details%20Per%20Site/Jewel%20Osco%20Online%20Buy%20Details%20-%20MSN.v2.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luxotticagroup-my.sharepoint.com/I:/Templates/Traffic/DartCreativeLibrary_CustomFields_Proposal.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luxotticagroup-my.sharepoint.com/nyczenshare.global.publicisgroupe.net/Share1/pscfpsp00106.ad.insidemedia.net/dfs/Users/Sarah/Desktop/SL/Initiative/Conan/YuMe_Conan_RFP%20Video_R2_5%2019%20201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publicisgroupe-my.sharepoint.com/Desktop/To%20Move/Dashboard%20Template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luxotticagroup-my.sharepoint.com/nyczenshare.global.publicisgroupe.net/Share2/Users/emiricha.ZENITH_US/Desktop/Change%20Log%202015.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c.eu1.content.force.com/Marriott/Analytics%20&amp;%20reporting/Campaigns/Naming%20Conventions/Marriott_PlacementNaming_FormulaSheet_012711.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luxotticagroup-my.sharepoint.com/Users/krchan/Downloads/FY'13%20BBY_Feb%20Digital%20Insert_Input%20Sheet_12712_CNET.v2xlsx.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luxotticagroup-my.sharepoint.com/T:/nyczenshare.global.publicisgroupe.net/Share1/nycinteractive/Interactive/Luxottica/Reporting/LensCrafters/2015%20Reporting%20Folder/Q1/BiWeekly/LC%20Reporting%20FW%203-4%20MAST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luxotticagroup-my.sharepoint.com/C:/cnet2/gamespot-sales/Territories/SWG_Cheng%20to%20the%20Law/Nintendo%20-%20Optimedia%20SF/Xenoblade/RFP/Xenoblade_NOA%202012%20Buy%20Details%20Template-(GameSpo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luxotticagroup-my.sharepoint.com/nyczenshare.global.publicisgroupe.net/Share1/Users/sean/Downloads/GumGum%20MBMG%20Digital%20Proposal-Tar%20Pit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publicisgroupe.sharepoint.com/896F0B86/Post%20Adjustments%20-%20Post%20JE%20-%20All%20Products%20-%2007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luxotticagroup-my.sharepoint.com/nyczenshare.global.publicisgroupe.net/Share1/C:/nyczenshare.global.publicisgroupe.net/Share1/Users/mbranca/Downloads/MILLIE/Elizabeth%20Arden/Justin%20Bieber/Delilah%20co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Traffic Activation Form"/>
      <sheetName val="Site ID#"/>
      <sheetName val="BUDGET"/>
      <sheetName val="Store Report"/>
      <sheetName val="NSQ"/>
      <sheetName val="yfash"/>
      <sheetName val="yhome"/>
      <sheetName val="Zips"/>
      <sheetName val="Traffic_Activation_Form"/>
      <sheetName val="Site_ID#"/>
      <sheetName val="Traffic Activation Template_rev"/>
      <sheetName val="Data Validation"/>
      <sheetName val="Category"/>
      <sheetName val="Country"/>
      <sheetName val="Language"/>
      <sheetName val="Site"/>
      <sheetName val="Meta"/>
      <sheetName val="Lookups"/>
      <sheetName val="SPPS2 PS2 Tracking"/>
      <sheetName val="Administrative"/>
      <sheetName val="Dreams Come True"/>
      <sheetName val="CBSA with Panera"/>
      <sheetName val="Data"/>
      <sheetName val="Traffic_Activation_Form1"/>
      <sheetName val="Traffic_Activation_Form2"/>
      <sheetName val="MediaMetrix"/>
      <sheetName val="1314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ry"/>
      <sheetName val="Media - Week Performance Media"/>
      <sheetName val="Search - WoW"/>
      <sheetName val="All - Week Performance Total"/>
      <sheetName val="Media Yearly Tracker"/>
      <sheetName val="Yearly Tracker"/>
      <sheetName val="Media Brand Tracker"/>
      <sheetName val="Brand Tracker"/>
      <sheetName val="Media Non Brand Tracker"/>
      <sheetName val="Non Brand Tracker"/>
      <sheetName val="2020 Data"/>
      <sheetName val="2019 Data"/>
      <sheetName val="Sheet1"/>
      <sheetName val="Device Segment Brand"/>
      <sheetName val="Sheet2"/>
      <sheetName val="Sheet3"/>
      <sheetName val="Sheet4"/>
      <sheetName val="Sheet6"/>
      <sheetName val="Sheet7"/>
      <sheetName val="Sheet5"/>
      <sheetName val="90Day Campaign Data"/>
      <sheetName val="Targets"/>
      <sheetName val="Fashion Flight Dates"/>
      <sheetName val="Rich Media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ch Media Options"/>
      <sheetName val="Full Creative Requirements"/>
      <sheetName val="Custom Project Details"/>
      <sheetName val="Atlas RM Specs"/>
      <sheetName val="Drop Downs"/>
      <sheetName val="Lists (internal)"/>
      <sheetName val="Sheet1"/>
      <sheetName val="Rich_Media_Options"/>
      <sheetName val="Full_Creative_Requirements"/>
      <sheetName val="Custom_Project_Details"/>
      <sheetName val="Atlas_RM_Specs"/>
      <sheetName val="Drop_Downs"/>
      <sheetName val="Lists_(internal)"/>
      <sheetName val="Above Line"/>
      <sheetName val="SPPS2 PS2 Tracking"/>
      <sheetName val="1Q ACTIVITY BY NETWORK"/>
      <sheetName val="Administrative"/>
      <sheetName val="ed upper funnel"/>
      <sheetName val="edmundsseasonality"/>
      <sheetName val="nmo cp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tandard Creative Specs"/>
      <sheetName val="Rich Media Creative Specs"/>
      <sheetName val="Flash Tracking Requirements"/>
      <sheetName val="Additional Information"/>
      <sheetName val="Sheet2"/>
      <sheetName val="Data"/>
      <sheetName val="mercer subs"/>
      <sheetName val="dropdown_lists"/>
      <sheetName val="loan amortization table"/>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Data Validation"/>
      <sheetName val="Additional List Inputs"/>
      <sheetName val="MarCom Taxonomy Inputs"/>
      <sheetName val="avp_olsen"/>
      <sheetName val="avp_rapken"/>
      <sheetName val="avp_tracewell"/>
      <sheetName val="director_allen"/>
      <sheetName val="director_branch"/>
      <sheetName val="director_brennan"/>
      <sheetName val="director_cerv"/>
      <sheetName val="director_clymer__byron"/>
      <sheetName val="director_courtney"/>
      <sheetName val="director_durden"/>
      <sheetName val="director_eichholz"/>
      <sheetName val="director_harrington"/>
      <sheetName val="director_mitchell_stacy"/>
      <sheetName val="director_vancompernolle"/>
      <sheetName val="Horchow"/>
      <sheetName val="Chefs"/>
      <sheetName val="vp_bussingbydi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ch Media Options"/>
      <sheetName val="Text Key"/>
      <sheetName val="Planning Grid"/>
      <sheetName val="sizes"/>
      <sheetName val="Data_Validation"/>
      <sheetName val="BB Creative Type"/>
      <sheetName val="Video Content"/>
      <sheetName val="Targeting Tactic"/>
      <sheetName val="OBAValues"/>
      <sheetName val="OtherTargets"/>
      <sheetName val="BehaviorTargets"/>
      <sheetName val="contentCategories"/>
      <sheetName val="placementRules"/>
      <sheetName val="creativeTypes"/>
      <sheetName val="channels"/>
      <sheetName val="actionunitgroups"/>
      <sheetName val="ratetypes"/>
      <sheetName val="sites"/>
      <sheetName val="adServers"/>
      <sheetName val="Strategy"/>
      <sheetName val="PrismaExchangeTypeValues"/>
      <sheetName val="PrismaProcurementMethodValues"/>
      <sheetName val="PrismaAssetTypeValues"/>
      <sheetName val="Do Not Edit"/>
      <sheetName val="Data Validation - DO NOT DELETE"/>
      <sheetName val="Key"/>
      <sheetName val="Indiv"/>
      <sheetName val="online "/>
      <sheetName val="nmo cpc"/>
      <sheetName val="2) proposal"/>
      <sheetName val="Men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 Upper Funnel"/>
      <sheetName val="EdmundsSeasonality"/>
      <sheetName val="Intro"/>
      <sheetName val="Upper Funnel"/>
      <sheetName val="Specialty Units"/>
      <sheetName val="Spotlights"/>
      <sheetName val="New Make"/>
      <sheetName val="New-Used Type"/>
      <sheetName val="New-Used MarketSegment"/>
      <sheetName val="New Model"/>
      <sheetName val="New Model CPC MU"/>
      <sheetName val="Used Make"/>
      <sheetName val="Used Model"/>
      <sheetName val="Used Model CPC MU"/>
      <sheetName val="Edmunds New Make"/>
      <sheetName val="Edmunds New Model"/>
      <sheetName val="Edmunds New Model MU"/>
      <sheetName val="ED New Type"/>
      <sheetName val="ED New MktSeg"/>
      <sheetName val="Edmunds Used Make"/>
      <sheetName val="Edmunds Used Model"/>
      <sheetName val="Edmunds Used Model MU"/>
      <sheetName val="Babbages"/>
      <sheetName val="Kmart"/>
      <sheetName val="Walmart"/>
      <sheetName val="Upper_Funnel"/>
      <sheetName val="Specialty_Units"/>
      <sheetName val="New_Make"/>
      <sheetName val="New-Used_Type"/>
      <sheetName val="New-Used_MarketSegment"/>
      <sheetName val="New_Model"/>
      <sheetName val="New_Model_CPC_MU"/>
      <sheetName val="Used_Make"/>
      <sheetName val="Used_Model"/>
      <sheetName val="Used_Model_CPC_MU"/>
      <sheetName val="ED_Upper_Funnel"/>
      <sheetName val="Edmunds_New_Make"/>
      <sheetName val="Edmunds_New_Model"/>
      <sheetName val="Edmunds_New_Model_MU"/>
      <sheetName val="ED_New_Type"/>
      <sheetName val="ED_New_MktSeg"/>
      <sheetName val="Edmunds_Used_Make"/>
      <sheetName val="Edmunds_Used_Model"/>
      <sheetName val="Edmunds_Used_Model_MU"/>
      <sheetName val="avp_olsen"/>
      <sheetName val="avp_rapken"/>
      <sheetName val="avp_tracewell"/>
      <sheetName val="Google"/>
      <sheetName val="director_allen"/>
      <sheetName val="director_branch"/>
      <sheetName val="director_brennan"/>
      <sheetName val="director_cerv"/>
      <sheetName val="director_clymer__byron"/>
      <sheetName val="director_courtney"/>
      <sheetName val="director_durden"/>
      <sheetName val="director_eichholz"/>
      <sheetName val="director_harrington"/>
      <sheetName val="director_mitchell_stacy"/>
      <sheetName val="director_vancompernolle"/>
      <sheetName val="vp_bussingbydir"/>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Data Validation"/>
      <sheetName val="Age 15-17"/>
      <sheetName val="Age 18-20"/>
      <sheetName val="Age 21-24"/>
      <sheetName val="resp profiles campaign lifetime"/>
      <sheetName val="demographic data"/>
      <sheetName val="homeg"/>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_Displaydata"/>
      <sheetName val="mq remnant5-17"/>
      <sheetName val="indiv"/>
      <sheetName val="13141"/>
    </sheetNames>
    <sheetDataSet>
      <sheetData sheetId="0"/>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ypart Recap"/>
      <sheetName val="13-14 Scenario"/>
      <sheetName val="Qtrly Recap"/>
      <sheetName val="13-14 Options"/>
      <sheetName val="Brand Recap"/>
      <sheetName val="Division Recap"/>
      <sheetName val="13-14 Conv CPMs"/>
      <sheetName val="VPVHs Data Table"/>
      <sheetName val="Budgets"/>
      <sheetName val="13-14 INFO"/>
      <sheetName val="12-13 Info"/>
      <sheetName val="13-14 Budget"/>
      <sheetName val="Demo Universes"/>
      <sheetName val="Brands"/>
      <sheetName val="Sheet2"/>
      <sheetName val="indiv"/>
      <sheetName val="mediametrix24749 1 "/>
      <sheetName val="mediametrix17062 1 "/>
      <sheetName val="mediametrix7051 1 "/>
      <sheetName val="mediametrix28174 1 "/>
      <sheetName val="Dropdown_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ry"/>
      <sheetName val="Search - Week Performance"/>
      <sheetName val="Search - WoW"/>
      <sheetName val="Yearly Tracker"/>
      <sheetName val="90Day Campaign Data"/>
      <sheetName val="Targets"/>
      <sheetName val="2018 Data"/>
      <sheetName val="MediaMetrix"/>
      <sheetName val="LensCrafters_US_FW5_02.04.19"/>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ry"/>
      <sheetName val="Media - Week Performance Media"/>
      <sheetName val="Search - WoW"/>
      <sheetName val="All - Week Performance Total"/>
      <sheetName val="Yearly Tracker"/>
      <sheetName val="Media Yearly Tracker"/>
      <sheetName val="Media Brand Tracker"/>
      <sheetName val="Media Non Brand Tracker"/>
      <sheetName val="Brand Tracker"/>
      <sheetName val="Non Brand Tracker"/>
      <sheetName val="2020 Data"/>
      <sheetName val="2019 Data"/>
      <sheetName val="Sheet1"/>
      <sheetName val="Device Segment Brand"/>
      <sheetName val="Sheet2"/>
      <sheetName val="Sheet3"/>
      <sheetName val="Sheet4"/>
      <sheetName val="Sheet6"/>
      <sheetName val="Sheet7"/>
      <sheetName val="Sheet5"/>
      <sheetName val="90Day Campaign Data"/>
      <sheetName val="Targets"/>
      <sheetName val="Inputs"/>
      <sheetName val="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_Displaydata"/>
      <sheetName val="dropdowns"/>
      <sheetName val="Data List"/>
      <sheetName val="Jan"/>
    </sheetNames>
    <sheetDataSet>
      <sheetData sheetId="0"/>
      <sheetData sheetId="1" refreshError="1"/>
      <sheetData sheetId="2" refreshError="1"/>
      <sheetData sheetId="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paign Details"/>
      <sheetName val="3rd Party Served"/>
      <sheetName val="Drop Downs"/>
      <sheetName val="DataFields"/>
      <sheetName val="Data"/>
      <sheetName val="dropdown"/>
      <sheetName val="meta"/>
      <sheetName val="Sheet1"/>
    </sheetNames>
    <sheetDataSet>
      <sheetData sheetId="0"/>
      <sheetData sheetId="1"/>
      <sheetData sheetId="2"/>
      <sheetData sheetId="3"/>
      <sheetData sheetId="4"/>
      <sheetData sheetId="5" refreshError="1"/>
      <sheetData sheetId="6" refreshError="1"/>
      <sheetData sheetId="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tandard Creative Specs"/>
      <sheetName val="Rich Media Creative Specs"/>
      <sheetName val="Flash Tracking Requirements"/>
      <sheetName val="Additional Information"/>
      <sheetName val="Sheet2"/>
      <sheetName val="Meta"/>
      <sheetName val="Above Line"/>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2"/>
      <sheetName val="lists"/>
      <sheetName val="Main"/>
      <sheetName val="Google"/>
    </sheetNames>
    <sheetDataSet>
      <sheetData sheetId="0"/>
      <sheetData sheetId="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Shop"/>
      <sheetName val="Horchow"/>
      <sheetName val="Chefs"/>
      <sheetName val="CHI D HC Detail Act"/>
      <sheetName val="Chi D JVF &amp; BUD"/>
      <sheetName val="Data"/>
      <sheetName val="MIL D HC Detail Act "/>
      <sheetName val="Mil D JVF &amp; Bu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
      <sheetName val="Hallmark Channel RFP_YuMe Propo"/>
      <sheetName val="Data_Validation"/>
      <sheetName val="indiv"/>
      <sheetName val="Additional List Inputs"/>
      <sheetName val="MarCom Taxonomy Inputs"/>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roposal Details"/>
      <sheetName val="Proposal Specs"/>
      <sheetName val="NMO Overture"/>
      <sheetName val="Validations"/>
      <sheetName val="Data"/>
      <sheetName val="Data Validation"/>
      <sheetName val="Drop Downs"/>
      <sheetName val="Performance Report"/>
      <sheetName val="YuMe"/>
      <sheetName val="Consolidated Marketing"/>
      <sheetName val="vlkup_Tables"/>
      <sheetName val="Checklist - MUST FILL OUT"/>
      <sheetName val="Planning Parameters"/>
      <sheetName val="Field Instructions"/>
      <sheetName val="PROPOSAL - Budget 1"/>
      <sheetName val="Definitions"/>
      <sheetName val="Targeting Description"/>
      <sheetName val="Custom Creation Timeline"/>
      <sheetName val="Spark NBC IO Terms _UPDATE"/>
      <sheetName val="Spark Blacklist - UPDATE"/>
      <sheetName val="RFP"/>
      <sheetName val="Group M Viewability"/>
      <sheetName val="Option 1"/>
      <sheetName val="Option 2"/>
      <sheetName val="Show List"/>
      <sheetName val="Influencer List"/>
      <sheetName val="Podcast List"/>
      <sheetName val="List Values"/>
      <sheetName val="2018"/>
      <sheetName val="Options"/>
      <sheetName val="VLookup"/>
      <sheetName val="Spec Request Instructions"/>
      <sheetName val="Spec Request - MUST FILL OUT"/>
      <sheetName val="Spark NBC IO Terms"/>
      <sheetName val="Spark Blacklist"/>
      <sheetName val="July Master Pivot Data"/>
      <sheetName val="requests"/>
      <sheetName val="Rep List"/>
      <sheetName val="OUTPUT PAGE"/>
      <sheetName val="Calculations"/>
      <sheetName val="Site Targeting Estimator"/>
      <sheetName val="Budget Calendar"/>
      <sheetName val="Menus"/>
      <sheetName val="values"/>
      <sheetName val="source sheet"/>
      <sheetName val="Indiv"/>
      <sheetName val="Inputs &amp; Rev-Exp."/>
      <sheetName val="Proposal_Details"/>
      <sheetName val="Proposal_Specs"/>
      <sheetName val="Delete Revise"/>
      <sheetName val="dropdown_lookup"/>
      <sheetName val="Proposal_Details1"/>
      <sheetName val="Proposal_Specs1"/>
      <sheetName val="Proposal_Details2"/>
      <sheetName val="Proposal_Specs2"/>
      <sheetName val="Proposal_Details3"/>
      <sheetName val="Proposal_Specs3"/>
      <sheetName val="NMO_Overture"/>
      <sheetName val="NMO_Overture1"/>
      <sheetName val="Data_Validation1"/>
      <sheetName val="Drop_Downs1"/>
      <sheetName val="Performance_Report1"/>
      <sheetName val="Data_Validation"/>
      <sheetName val="Drop_Downs"/>
      <sheetName val="Performance_Report"/>
      <sheetName val="NMO_Overture2"/>
      <sheetName val="Data_Validation2"/>
      <sheetName val="Drop_Downs2"/>
      <sheetName val="Performance_Report2"/>
      <sheetName val="Validation"/>
      <sheetName val="frqtr"/>
      <sheetName val="pl billing report 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aily Breakdown"/>
      <sheetName val="Demographics"/>
      <sheetName val="Creative"/>
      <sheetName val="T4"/>
      <sheetName val="Facebook Dump"/>
      <sheetName val="Lookups"/>
      <sheetName val="sheet3"/>
      <sheetName val="Navigation Sheet"/>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00_ Zyrtec Total "/>
      <sheetName val="top search engines"/>
      <sheetName val="MediaMetrix"/>
      <sheetName val="MediaMetrix -search eng"/>
      <sheetName val="MMsearchengines"/>
      <sheetName val="Dec_00__Zyrtec_Total_"/>
      <sheetName val="top_search_engines"/>
      <sheetName val="MediaMetrix_-search_eng"/>
      <sheetName val="lists"/>
      <sheetName val="Validations"/>
      <sheetName val="DropDowns"/>
      <sheetName val="Dec_00__Zyrtec_Total_1"/>
      <sheetName val="top_search_engines1"/>
      <sheetName val="MediaMetrix_-search_eng1"/>
      <sheetName val="Source"/>
      <sheetName val="Drop Downs"/>
      <sheetName val="Legend"/>
      <sheetName val="Monthly Breakdown"/>
      <sheetName val="00 LTD 1Q"/>
      <sheetName val="Media Metrix Report -presentati"/>
      <sheetName val="Dec_00__Zyrtec_Total_2"/>
      <sheetName val="top_search_engines2"/>
      <sheetName val="MediaMetrix_-search_eng2"/>
      <sheetName val="Dec_00__Zyrtec_Total_3"/>
      <sheetName val="top_search_engines3"/>
      <sheetName val="MediaMetrix_-search_eng3"/>
      <sheetName val="Monthly_Breakdown"/>
      <sheetName val="00_LTD_1Q"/>
      <sheetName val="Rules"/>
      <sheetName val="KEY"/>
      <sheetName val="Media%20Metrix%20Report%20-pres"/>
      <sheetName val="Digital Added Value"/>
      <sheetName val="Digital Details"/>
      <sheetName val="Augusta"/>
      <sheetName val="Ad Specs"/>
      <sheetName val="Data Validation"/>
      <sheetName val="Category"/>
      <sheetName val="Country"/>
      <sheetName val="Language"/>
      <sheetName val="Site"/>
      <sheetName val="NMO Overture"/>
      <sheetName val="July vs. June By Keyword"/>
      <sheetName val="July vs. June By Keyword (2)"/>
      <sheetName val="Bucket A"/>
      <sheetName val="Bucket B"/>
      <sheetName val="Bucket C"/>
      <sheetName val="Lookup"/>
      <sheetName val="revised_MSN Fall Fash &amp; Beauty"/>
      <sheetName val="Site Handoff"/>
      <sheetName val="(beta) Implementation Steps"/>
      <sheetName val="Banner"/>
      <sheetName val="Over The Page"/>
      <sheetName val="Rectangle"/>
      <sheetName val="Skyscraper"/>
      <sheetName val="Content Module"/>
      <sheetName val="Textlink"/>
      <sheetName val="Streaming Media"/>
      <sheetName val="Button"/>
      <sheetName val="E-mail"/>
      <sheetName val="Group"/>
      <sheetName val="Micro-site"/>
      <sheetName val="Other"/>
      <sheetName val="Featured Sites"/>
      <sheetName val="July Master Pivot Data"/>
      <sheetName val="Original 4.24"/>
      <sheetName val="Sheet1"/>
      <sheetName val="MSCOM_Products"/>
      <sheetName val="Raw Data"/>
      <sheetName val="MSCOM_Products.xls"/>
      <sheetName val="\C\Users\dominic.filippone\Libr"/>
      <sheetName val="Indiv"/>
      <sheetName val="Data"/>
      <sheetName val="Dropdown_Lists"/>
      <sheetName val="Rich Media Options"/>
      <sheetName val="Multiple Locations "/>
      <sheetName val="Vance Jackson Fredricksburg Rd"/>
      <sheetName val="2810 SW Military Drive"/>
      <sheetName val="Multiple Addresses "/>
      <sheetName val="All Starbuck Locations"/>
      <sheetName val=" TRIBAL FUSION - OCTOBER BUY"/>
      <sheetName val="TRIBAL FUSION - NOVEMBER BUY"/>
      <sheetName val="TRIBAL FUSION - DECEMBER BUY"/>
      <sheetName val="T-Mobile Custom SMB Channel"/>
      <sheetName val="comScore"/>
      <sheetName val="Tribal Fusion Site List"/>
      <sheetName val="TF Ad Specs"/>
      <sheetName val="L"/>
      <sheetName val="Dropdown"/>
      <sheetName val="Keyword+Summary"/>
      <sheetName val="Sheet2"/>
      <sheetName val="1Q ACTIVITY BY NETWORK"/>
      <sheetName val="Ingenio"/>
      <sheetName val="cum 8.4-9.14"/>
      <sheetName val="Data List"/>
      <sheetName val="template"/>
      <sheetName val="Hor Bi"/>
      <sheetName val="gbi"/>
      <sheetName val="overbi"/>
      <sheetName val="Hor Cume"/>
      <sheetName val="overcume"/>
      <sheetName val="gcume"/>
      <sheetName val="Optimizations"/>
      <sheetName val="nmo"/>
      <sheetName val="nmo 8.4-8.7 google"/>
      <sheetName val="BUY DETAILS"/>
      <sheetName val="BUY DETAILS (2)"/>
      <sheetName val="Customs Worksheet"/>
      <sheetName val="TRPs"/>
      <sheetName val="Contact info"/>
      <sheetName val="FY07Q3 Workgroup"/>
      <sheetName val="PlanData"/>
      <sheetName val="ms"/>
      <sheetName val="local"/>
      <sheetName val="gfash"/>
      <sheetName val=".csv)report(4)"/>
      <sheetName val="ghome"/>
      <sheetName val="yhome"/>
      <sheetName val="yfash"/>
      <sheetName val="NMFH BiWeekly Oct 06"/>
      <sheetName val="adgroup check"/>
      <sheetName val="Horchow Overlap"/>
      <sheetName val=".csv)DFASearchQueryTool(3)"/>
      <sheetName val="Tower 10"/>
      <sheetName val="CHI D HC Detail Act"/>
      <sheetName val="Chi D JVF &amp; BUD"/>
      <sheetName val="MIL D HC Detail Act "/>
      <sheetName val="Mil D JVF &amp; Bud"/>
      <sheetName val="Master"/>
      <sheetName val="DailyShows"/>
      <sheetName val="MetaData"/>
      <sheetName val="Fabio_Leti"/>
      <sheetName val="CheckList"/>
      <sheetName val="Sheet3"/>
      <sheetName val="Parameters"/>
      <sheetName val="Information"/>
      <sheetName val="Menu"/>
      <sheetName val="Fashion Flight Dates"/>
      <sheetName val="wksPreferences"/>
      <sheetName val="Valid Values"/>
      <sheetName val="BUDGET"/>
      <sheetName val="Budgets"/>
      <sheetName val="AVP_Olsen"/>
      <sheetName val="AVP_Rapken"/>
      <sheetName val="AVP_Tracewell"/>
      <sheetName val="Above Line"/>
      <sheetName val="Sheet2 (2)"/>
      <sheetName val="FRQtr"/>
      <sheetName val="Fact Sheet"/>
      <sheetName val="mq remnant5-17"/>
      <sheetName val="Director_Allen"/>
      <sheetName val="Director_Branch"/>
      <sheetName val="Director_Brennan"/>
      <sheetName val="Director_Cerv"/>
      <sheetName val="Director_Clymer__Byron"/>
      <sheetName val="Director_Courtney"/>
      <sheetName val="Director_Durden"/>
      <sheetName val="Director_Eichholz"/>
      <sheetName val="Director_Harrington"/>
      <sheetName val="Director_Mitchell_Stacy"/>
      <sheetName val="Director_VanCompernolle"/>
      <sheetName val="CM"/>
      <sheetName val="Input"/>
      <sheetName val="Horchow"/>
      <sheetName val="Chefs"/>
      <sheetName val="Delete Revise"/>
      <sheetName val="Menus"/>
      <sheetName val="homeg"/>
      <sheetName val="wksResults"/>
      <sheetName val="TREND"/>
      <sheetName val="Age 18-20"/>
      <sheetName val="google cpm fiscal august"/>
      <sheetName val="Proposal 1"/>
      <sheetName val="GBM"/>
      <sheetName val="MEC Work Order"/>
      <sheetName val="Settings"/>
      <sheetName val="Calendar"/>
      <sheetName val="nmo cpc"/>
      <sheetName val="BTA Model &amp; Inputs"/>
      <sheetName val="Cap-Depr-Sales Tax"/>
      <sheetName val="fashkey"/>
      <sheetName val="Age 15-17"/>
      <sheetName val="Age 21-24"/>
      <sheetName val="Buy Type"/>
      <sheetName val="RFP"/>
      <sheetName val="#REF"/>
      <sheetName val="Ad served by"/>
      <sheetName val="COV_TRT BTA Level"/>
      <sheetName val="Conversion Table"/>
      <sheetName val="Tables"/>
      <sheetName val="Tiers"/>
      <sheetName val="US - Planned &amp; Approved"/>
      <sheetName val="Tower1"/>
      <sheetName val="VP_BussingbyDir"/>
      <sheetName val="Zips"/>
      <sheetName val="JCP Holiday_$100k"/>
      <sheetName val="Full Creative Requirements"/>
      <sheetName val="Custom Project Details"/>
      <sheetName val="Atlas RM"/>
      <sheetName val="Client"/>
      <sheetName val="Notes"/>
      <sheetName val="smry"/>
      <sheetName val="DiscSht"/>
      <sheetName val="sPECrATE"/>
      <sheetName val="Sheet4"/>
      <sheetName val="Google"/>
      <sheetName val="98Comics"/>
      <sheetName val="98Comics.xls"/>
      <sheetName val="Placement Type"/>
      <sheetName val="Tactic"/>
      <sheetName val="FIELDS"/>
      <sheetName val="Formulas"/>
      <sheetName val="Data_Validation"/>
      <sheetName val="BB Creative Type"/>
      <sheetName val="Video Content"/>
      <sheetName val="Targeting Tactic"/>
      <sheetName val="OBAValues"/>
      <sheetName val="OtherTargets"/>
      <sheetName val="BehaviorTargets"/>
      <sheetName val="contentCategories"/>
      <sheetName val="placementRules"/>
      <sheetName val="adServers"/>
      <sheetName val="creativeTypes"/>
      <sheetName val="channels"/>
      <sheetName val="sizes"/>
      <sheetName val="actionunitgroups"/>
      <sheetName val="ratetypes"/>
      <sheetName val="sites"/>
      <sheetName val="Pub Naming Conventions"/>
      <sheetName val="Type"/>
      <sheetName val="Do Not Edit"/>
      <sheetName val="98Comics_xls"/>
      <sheetName val="\\Tack\tack\WINDOWS\Application"/>
      <sheetName val="\Temp\Tack\tack\WINDOWS\Applica"/>
      <sheetName val="Queer Eye-BlowOut Newspaper"/>
      <sheetName val="//localhost/Volumes/Share1/Shar"/>
      <sheetName val="Strategy"/>
      <sheetName val="PrismaExchangeTypeValues"/>
      <sheetName val="PrismaProcurementMethodValues"/>
      <sheetName val="PrismaAssetTypeValues"/>
      <sheetName val="Reference"/>
      <sheetName val="Sponsorship (COMPLETE THIS)"/>
      <sheetName val="Lead"/>
      <sheetName val="IO (COMPLETE THIS)"/>
      <sheetName val="Invoice"/>
      <sheetName val="Invoice (2)"/>
      <sheetName val="Invoice (3)"/>
      <sheetName val="Invoice (4)"/>
      <sheetName val="Invoice (5)"/>
      <sheetName val="Sponsorship_(COMPLETE_THIS)"/>
      <sheetName val="IO_(COMPLETE_THIS)"/>
      <sheetName val="Invoice_(2)"/>
      <sheetName val="Invoice_(3)"/>
      <sheetName val="Invoice_(4)"/>
      <sheetName val="Invoice_(5)"/>
      <sheetName val="Performance Report"/>
      <sheetName val="Summary"/>
      <sheetName val="MV Template"/>
      <sheetName val="xBRADx"/>
      <sheetName val="Site Info"/>
      <sheetName val="Proposal"/>
      <sheetName val="SOV"/>
      <sheetName val="Online Savings"/>
      <sheetName val="Ad Format"/>
      <sheetName val="Contact_Info"/>
      <sheetName val="FY08Q2 IPG Printing"/>
      <sheetName val="FY08Q3 IPG Printing"/>
      <sheetName val="Region Codes"/>
      <sheetName val="Actual"/>
      <sheetName val="JVF"/>
      <sheetName val="CPGA Ad Hoc"/>
      <sheetName val="Instructions"/>
      <sheetName val="SVC_REVENUE"/>
      <sheetName val="Mktg_Commissions"/>
      <sheetName val="wksRetrieve"/>
      <sheetName val="wksSend"/>
      <sheetName val="wksRanges"/>
      <sheetName val="wksDefinitions"/>
      <sheetName val="Exhibit 1-3"/>
      <sheetName val="nc_n376w_2"/>
      <sheetName val="Client Submission"/>
      <sheetName val="For Client Review and Approval"/>
      <sheetName val="Approved and Uploaded"/>
      <sheetName val="cpcchef"/>
      <sheetName val="Holiday Jewelry RFP"/>
      <sheetName val="Sitelist"/>
      <sheetName val="CBSA with Panera"/>
      <sheetName val="Original from Tara"/>
      <sheetName val="My Additions - Valued"/>
      <sheetName val="Historical 2010 "/>
      <sheetName val="2010 for 2011 Planning"/>
      <sheetName val="2010 for 2011 Planning (2)"/>
      <sheetName val="Radio and TV"/>
      <sheetName val="2Q'10 RADIO"/>
      <sheetName val="3Q'10 RADIO"/>
      <sheetName val="4Q'10 RADIO"/>
      <sheetName val="2Q'10 TV"/>
      <sheetName val="3Q'10 TV"/>
      <sheetName val="4Q'10 TV"/>
      <sheetName val="PRIZM"/>
      <sheetName val="MMP sorted"/>
      <sheetName val="MMP alpha"/>
      <sheetName val="My Additions_Spare"/>
      <sheetName val="Wrong Radio 2010 from DDS"/>
      <sheetName val="Wrong TV 2010 from DDS"/>
      <sheetName val="Site Lookup"/>
      <sheetName val="DBU Lookup"/>
      <sheetName val="Debi's Budget"/>
      <sheetName val="Key Account Lookup"/>
      <sheetName val="Point in Time-Directors"/>
      <sheetName val="3.7.17 data"/>
      <sheetName val="Ultimate Parent"/>
      <sheetName val="Industry Lookup"/>
      <sheetName val="PM Data"/>
      <sheetName val="Parent Company YOY"/>
      <sheetName val="DBU Week Over Week"/>
      <sheetName val="Week Over Week"/>
      <sheetName val="Week Over Week Q1"/>
      <sheetName val="Week Over Week Q2"/>
      <sheetName val="Week Over Week Q3"/>
      <sheetName val="Week Over Week Q4"/>
      <sheetName val="Director's Budget"/>
      <sheetName val="Fashion &amp; Luxury Booked"/>
      <sheetName val="Fashion &amp; Luxury Pipeline"/>
      <sheetName val="Lifestyle &amp; Design Booked"/>
      <sheetName val="Lifestyle &amp; Design Pipeline"/>
      <sheetName val="Men's Group Booked"/>
      <sheetName val="Men's Group Pipeline"/>
      <sheetName val="Young Women's Booked"/>
      <sheetName val="Young Women's Pipeline"/>
      <sheetName val="Key Accounts Booked"/>
      <sheetName val="Key Accounts Pipeline"/>
      <sheetName val="Partner Booked"/>
      <sheetName val="Partner Pipeline"/>
      <sheetName val="Car &amp; Driver Booked"/>
      <sheetName val="Car &amp; Driver Pipeline"/>
      <sheetName val="CD"/>
      <sheetName val="Lenny"/>
      <sheetName val="TARPS"/>
      <sheetName val="April Log Back Up"/>
      <sheetName val="Intro"/>
      <sheetName val="Package - Sydney"/>
      <sheetName val="Package - Melbourne"/>
      <sheetName val="Package - Brisbane"/>
      <sheetName val="Package - Adelaide"/>
      <sheetName val="Package - Perth"/>
      <sheetName val="Package Summary"/>
      <sheetName val=".xlsx].xlsx].xlsx].xlsx].xlsx]."/>
      <sheetName val="Site and Publication Info"/>
      <sheetName val="Evaluation"/>
      <sheetName val="Online Proposal Q308_$75K"/>
      <sheetName val="Online Proposal Q408_$75K"/>
      <sheetName val="Online SOV"/>
      <sheetName val="iPhone"/>
      <sheetName val="iPad"/>
      <sheetName val="Watch"/>
      <sheetName val="Mac"/>
      <sheetName val="Apple TV"/>
      <sheetName val="Features"/>
      <sheetName val="Proposal_Details"/>
      <sheetName val="Requested_Placements"/>
      <sheetName val="Proposal_Summary"/>
      <sheetName val="Hidden_Data"/>
      <sheetName val="Administrative"/>
      <sheetName val="Lowe Gross"/>
      <sheetName val="LOWE MSP"/>
      <sheetName val="Acu-Pro"/>
      <sheetName val="Total Gross MSP"/>
      <sheetName val="Total MSP"/>
      <sheetName val="AV Advil A18-34"/>
      <sheetName val="MA Advil A35-44 HH$60K"/>
      <sheetName val="RA Advil W45-64 HH$60K"/>
      <sheetName val="Advchild"/>
      <sheetName val="Anacin"/>
      <sheetName val="Axid"/>
      <sheetName val="Caltrate Colon Health"/>
      <sheetName val="Centrum Focus"/>
      <sheetName val="Centherb"/>
      <sheetName val="Denorex"/>
      <sheetName val="Dristan"/>
      <sheetName val="Flexagen"/>
      <sheetName val="Get Better Bear Pops"/>
      <sheetName val="Orudis"/>
      <sheetName val="Primaten"/>
      <sheetName val="Rob Honey Cgh"/>
      <sheetName val="Advil"/>
      <sheetName val="Advil PM"/>
      <sheetName val="Advil Max Strength"/>
      <sheetName val="Advil Pediatrics"/>
      <sheetName val="Advil Adult Respiratory"/>
      <sheetName val="Alavert"/>
      <sheetName val="Anbesol"/>
      <sheetName val="Caltrate"/>
      <sheetName val="Centrum Rollup"/>
      <sheetName val="Centrum"/>
      <sheetName val="Centrum Cardio"/>
      <sheetName val="Centrum Gender"/>
      <sheetName val="Centrum Performance"/>
      <sheetName val="Multibionta"/>
      <sheetName val="Centrum Kids"/>
      <sheetName val="Centrum Silver"/>
      <sheetName val="Silver Gender"/>
      <sheetName val="ChapStick"/>
      <sheetName val="Dimetapp"/>
      <sheetName val="DXM Abuse"/>
      <sheetName val="Fibercon"/>
      <sheetName val="Preparation H"/>
      <sheetName val="Robitussin Cough Drops"/>
      <sheetName val="Robitussin Cold"/>
      <sheetName val="Robitussin Syrups"/>
      <sheetName val="Respiratory Other"/>
      <sheetName val="ThermaCare"/>
      <sheetName val="MISC"/>
      <sheetName val="Military"/>
      <sheetName val="E-Marketing"/>
      <sheetName val="Trade"/>
      <sheetName val="Open 5"/>
      <sheetName val="Open"/>
      <sheetName val="Centrum Gender Rollup"/>
      <sheetName val="Analgesic Rollup"/>
      <sheetName val="GI Topical Rollup"/>
      <sheetName val="Nutrionals Rollup"/>
      <sheetName val="Respiratory Rollup"/>
      <sheetName val="E-Marketing Rollup"/>
      <sheetName val="Hispanic Roll-up"/>
      <sheetName val="3 Year Spend"/>
      <sheetName val="Module1"/>
      <sheetName val="Module2"/>
      <sheetName val="Module4"/>
      <sheetName val="Project Mercury"/>
      <sheetName val="Advil Rollup"/>
      <sheetName val="Robitussin To Go"/>
      <sheetName val="Robitussin Rollup"/>
      <sheetName val="Ultra Family Rollup"/>
      <sheetName val="Centrum Ultra Rollup"/>
      <sheetName val="Centrum Ultra Female"/>
      <sheetName val="Centrum Ultra Male"/>
      <sheetName val="Silver Ultra Rollup"/>
      <sheetName val="Silver Ultra Female"/>
      <sheetName val="Silver Ultra Male"/>
      <sheetName val="Respiratory Flu"/>
      <sheetName val="Project Active"/>
      <sheetName val="[RecoveredExternalLink1]_C_Us_2"/>
      <sheetName val="[RecoveredExternalLink1]__Tac_2"/>
      <sheetName val="[RecoveredExternalLink1]_Temp_2"/>
      <sheetName val="[RecoveredExternalLink1]__loc_2"/>
      <sheetName val="Definitions"/>
      <sheetName val="MediaPlan"/>
      <sheetName val="制作费"/>
      <sheetName val="媒体"/>
      <sheetName val="MEDIA PLAN"/>
      <sheetName val="Production Plan"/>
      <sheetName val="发布套装列表"/>
      <sheetName val="套装点位列表"/>
      <sheetName val="temp2"/>
      <sheetName val="TEMP"/>
      <sheetName val="辅助资料___设备型号"/>
      <sheetName val="Fujian Mixed"/>
      <sheetName val="目录"/>
      <sheetName val="production"/>
      <sheetName val="SnZ"/>
      <sheetName val="第一银幕区域贴片"/>
      <sheetName val="ÿÿÿïÿÿÿÿÿoÿÿÿÿÿ"/>
      <sheetName val="cK Jeans - orginal"/>
      <sheetName val="BJ"/>
      <sheetName val="MEDIA_PLAN"/>
      <sheetName val="Production_Plan"/>
      <sheetName val="每日C02年费用"/>
      <sheetName val="sz-Mixed"/>
      <sheetName val="PRC-TV (0)"/>
      <sheetName val="百骏地铁标准付款条款"/>
      <sheetName val="OP2"/>
      <sheetName val="REF"/>
      <sheetName val="普查库示例"/>
      <sheetName val="报价单"/>
      <sheetName val="影院资料"/>
      <sheetName val="Picasso"/>
      <sheetName val="Xsara"/>
      <sheetName val="Elysée"/>
      <sheetName val="Tabelas"/>
      <sheetName val="MTH1"/>
      <sheetName val="数据源"/>
      <sheetName val="#REF!"/>
      <sheetName val="2002年一般预算收入"/>
      <sheetName val="%E8%AE%A1%E7%AE%97%E6%A0%BC%E5%"/>
      <sheetName val="计算格式"/>
      <sheetName val="计算格式.xls"/>
      <sheetName val="Mindshare"/>
      <sheetName val="nj-Mixed"/>
      <sheetName val="jhcyl"/>
      <sheetName val="//My Documents/My Documents/媒介信"/>
      <sheetName val="TELEVISION DETAILS"/>
      <sheetName val="__My Documents_My Documents_媒介信"/>
      <sheetName val="原材料单价分析"/>
      <sheetName val="Financ. Overview"/>
      <sheetName val="Toolbox"/>
      <sheetName val="hide"/>
      <sheetName val="masterplan"/>
      <sheetName val="ColumnList"/>
      <sheetName val="Bravia summary"/>
      <sheetName val="Mengenabgleich"/>
      <sheetName val="BACK"/>
      <sheetName val="洁霸常州"/>
      <sheetName val="Spotplan"/>
      <sheetName val="封皮"/>
      <sheetName val="Payment Status"/>
      <sheetName val="Online"/>
      <sheetName val="DefPulldown"/>
      <sheetName val="沈阳"/>
      <sheetName val="重庆"/>
      <sheetName val="杭州调"/>
      <sheetName val="附件本次投放学校名单"/>
      <sheetName val="广告公司"/>
      <sheetName val="Coke"/>
      <sheetName val="SP"/>
      <sheetName val="PRD"/>
      <sheetName val="Mobile"/>
      <sheetName val="MR Bank"/>
      <sheetName val="Total IT"/>
      <sheetName val="3Q01 Unadjusted Fcst"/>
      <sheetName val="Main"/>
      <sheetName val="MasterFile"/>
      <sheetName val="[计算格式.xls][计算格式.xls]//My Docume"/>
      <sheetName val="CAMPAIGN CONVENTIONS"/>
      <sheetName val="CAMPAIGN NAMER"/>
      <sheetName val="PLACEMENT CONVENTIONS"/>
      <sheetName val="PLACEMENT NAMER"/>
      <sheetName val="Dropdown Menus"/>
      <sheetName val="Drop_Downs"/>
      <sheetName val="frecefecbaileys"/>
      <sheetName val="Me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ive Namer"/>
      <sheetName val="Sheet2"/>
      <sheetName val="Non-Cancellable Elements"/>
      <sheetName val="Main"/>
    </sheetNames>
    <sheetDataSet>
      <sheetData sheetId="0"/>
      <sheetData sheetId="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Check"/>
      <sheetName val="FlowChart"/>
      <sheetName val="Visibility Setup"/>
      <sheetName val="Plan"/>
      <sheetName val="Contacts"/>
      <sheetName val="Pacing_Billing"/>
      <sheetName val="Legend"/>
      <sheetName val="Dart"/>
      <sheetName val="Formula Instructions"/>
      <sheetName val="FRQtr"/>
      <sheetName val="wksPreferences"/>
      <sheetName val="wksResults"/>
      <sheetName val="Sheet1"/>
      <sheetName val="cap-depr-sales tax"/>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Digital"/>
      <sheetName val="Import Sheet 1"/>
      <sheetName val="Lookup Table"/>
      <sheetName val="Dropdown List"/>
      <sheetName val="Import_Sheet_1"/>
      <sheetName val="Lookup_Table"/>
      <sheetName val="Dropdown_List"/>
      <sheetName val="Validation"/>
      <sheetName val="drop down"/>
      <sheetName val="Sheet2"/>
      <sheetName val="Plan Key"/>
      <sheetName val="Lists - Do Not Edit"/>
      <sheetName val="Sheet1"/>
      <sheetName val="Pick List"/>
      <sheetName val="Checklist Fields"/>
      <sheetName val="Format MASTER"/>
      <sheetName val="Dropdowns"/>
      <sheetName val="Taxonomy"/>
      <sheetName val="Index"/>
      <sheetName val="homeg"/>
      <sheetName val="Fact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cement_Namer"/>
      <sheetName val="Dropdown"/>
      <sheetName val="L"/>
      <sheetName val="Sheet1"/>
      <sheetName val="Taxonomy"/>
      <sheetName val="PLACEMENT CONVENTIONS"/>
      <sheetName val="PLACEMENT CONVENTIONS RULES"/>
      <sheetName val="July Master Pivot Data"/>
      <sheetName val="mq remnant5-17"/>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ookups"/>
      <sheetName val="dreams come true"/>
      <sheetName val="Parameters"/>
      <sheetName val="monthly breakdown"/>
    </sheetNames>
    <sheetDataSet>
      <sheetData sheetId="0"/>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sheetName val="Menu"/>
      <sheetName val="mediametrix24749 1 "/>
      <sheetName val="mediametrix17062 1 "/>
      <sheetName val="mediametrix7051 1 "/>
      <sheetName val="mediametrix28174 1 "/>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iveGroup"/>
      <sheetName val="DART PULL"/>
      <sheetName val="Sheet3"/>
      <sheetName val="Sheet6"/>
      <sheetName val="Sheet12"/>
      <sheetName val="Cleansed&amp;Parsed"/>
      <sheetName val="FWT"/>
      <sheetName val="MAP"/>
      <sheetName val="Table Naming"/>
      <sheetName val="LCO"/>
      <sheetName val="Sheet2"/>
      <sheetName val="Sheet1"/>
      <sheetName val="Sheet4"/>
      <sheetName val="Sheet5"/>
      <sheetName val="Sheet11"/>
      <sheetName val="Sheet9"/>
      <sheetName val="Sheet8"/>
      <sheetName val="Sheet14"/>
      <sheetName val="UPLOAD ME"/>
      <sheetName val="CREATIVE GROUP REFERENCE"/>
      <sheetName val="Sheet13"/>
      <sheetName val="Sheet15"/>
      <sheetName val="Acess Data Table "/>
      <sheetName val="Sheet10"/>
      <sheetName val="Sheet7"/>
      <sheetName val="Sheet17"/>
      <sheetName val="Sheet16"/>
      <sheetName val="Rich Media Options"/>
      <sheetName val="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
      <sheetName val="Total UV Summary With Comps"/>
      <sheetName val="UV Summary"/>
      <sheetName val="mediametrix17062 1 "/>
      <sheetName val="mediametrix7051 1 "/>
      <sheetName val="mediametrix28174 1 "/>
      <sheetName val="mediametrix24749 1 "/>
      <sheetName val="Chart Data"/>
      <sheetName val="Calculations"/>
      <sheetName val="mq remnant5-17"/>
      <sheetName val="Ad Specs"/>
      <sheetName val="Data List"/>
      <sheetName val="Total_UV_Summary_With_Comps"/>
      <sheetName val="UV_Summary"/>
      <sheetName val="mediametrix17062_1_"/>
      <sheetName val="mediametrix7051_1_"/>
      <sheetName val="mediametrix28174_1_"/>
      <sheetName val="mediametrix24749_1_"/>
      <sheetName val="Ad_Specs"/>
      <sheetName val="Data_List"/>
      <sheetName val="Chart_Data"/>
      <sheetName val="Calen"/>
      <sheetName val="News"/>
      <sheetName val="Proposal 1"/>
      <sheetName val="Data"/>
      <sheetName val="DataFields"/>
      <sheetName val="FEATREV"/>
      <sheetName val="Total_UV_Summary_With_Comps1"/>
      <sheetName val="UV_Summary1"/>
      <sheetName val="mediametrix17062_1_1"/>
      <sheetName val="mediametrix7051_1_1"/>
      <sheetName val="mediametrix28174_1_1"/>
      <sheetName val="mediametrix24749_1_1"/>
      <sheetName val="mq_remnant5-17"/>
      <sheetName val="Proposal_1"/>
      <sheetName val="Ad_Specs1"/>
      <sheetName val="Chart_Data1"/>
      <sheetName val="Data_List1"/>
      <sheetName val="Online "/>
      <sheetName val="#REF"/>
      <sheetName val="Sheet1"/>
      <sheetName val="Rich Media Options"/>
      <sheetName val="Indiv"/>
      <sheetName val="Age15-24_TopSites_UVCOMP_MMXI_D"/>
      <sheetName val="menus"/>
      <sheetName val="Data Validation"/>
      <sheetName val="Additional List Inputs"/>
      <sheetName val="MarCom Taxonomy Inputs"/>
      <sheetName val="Variables"/>
      <sheetName val="Raw Data 2.3"/>
      <sheetName val="90Day Campaign Data"/>
      <sheetName val="dropdowns"/>
      <sheetName val="pl billing report 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ch Media Options"/>
      <sheetName val="Full Creative Requirements"/>
      <sheetName val="Custom Project Details"/>
      <sheetName val="Atlas RM Specs"/>
      <sheetName val="Drop Downs"/>
      <sheetName val="Lists (internal)"/>
      <sheetName val="Rich_Media_Options"/>
      <sheetName val="Full_Creative_Requirements"/>
      <sheetName val="Custom_Project_Details"/>
      <sheetName val="Atlas_RM_Specs"/>
      <sheetName val="Drop_Downs"/>
      <sheetName val="Lists_(internal)"/>
      <sheetName val="Sheet1"/>
      <sheetName val="Above Line"/>
      <sheetName val="SPPS2 PS2 Tracking"/>
      <sheetName val="1Q ACTIVITY BY NETWORK"/>
      <sheetName val="Fashion Flight Dates"/>
      <sheetName val="Administrative"/>
      <sheetName val="nmo"/>
      <sheetName val="nmo 8.4-8.7 google"/>
      <sheetName val="Delete Revi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ypart Recap"/>
      <sheetName val="13-14 Scenario"/>
      <sheetName val="Qtrly Recap"/>
      <sheetName val="13-14 Options"/>
      <sheetName val="Brand Recap"/>
      <sheetName val="Division Recap"/>
      <sheetName val="13-14 Conv CPMs"/>
      <sheetName val="VPVHs Data Table"/>
      <sheetName val="Budgets"/>
      <sheetName val="13-14 INFO"/>
      <sheetName val="12-13 Info"/>
      <sheetName val="13-14 Budget"/>
      <sheetName val="Demo Universes"/>
      <sheetName val="Brands"/>
      <sheetName val="Sheet2"/>
      <sheetName val="Inputs &amp; Rev-Exp."/>
      <sheetName val="Non-Cancellable El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roposal Details"/>
      <sheetName val="Proposal Specs"/>
      <sheetName val="NMO Overture"/>
      <sheetName val="Validations"/>
      <sheetName val="Data"/>
      <sheetName val="Data Validation"/>
      <sheetName val="Drop Downs"/>
      <sheetName val="Performance Report"/>
      <sheetName val="YuMe"/>
      <sheetName val="Consolidated Marketing"/>
      <sheetName val="vlkup_Tables"/>
      <sheetName val="Checklist - MUST FILL OUT"/>
      <sheetName val="Planning Parameters"/>
      <sheetName val="Field Instructions"/>
      <sheetName val="PROPOSAL - Budget 1"/>
      <sheetName val="Definitions"/>
      <sheetName val="Targeting Description"/>
      <sheetName val="Custom Creation Timeline"/>
      <sheetName val="Spark NBC IO Terms _UPDATE"/>
      <sheetName val="Spark Blacklist - UPDATE"/>
      <sheetName val="RFP"/>
      <sheetName val="Group M Viewability"/>
      <sheetName val="Option 1"/>
      <sheetName val="Option 2"/>
      <sheetName val="Show List"/>
      <sheetName val="Influencer List"/>
      <sheetName val="Podcast List"/>
      <sheetName val="List Values"/>
      <sheetName val="2018"/>
      <sheetName val="Options"/>
      <sheetName val="VLookup"/>
      <sheetName val="Spec Request Instructions"/>
      <sheetName val="Spec Request - MUST FILL OUT"/>
      <sheetName val="Spark NBC IO Terms"/>
      <sheetName val="Spark Blacklist"/>
      <sheetName val="July Master Pivot Data"/>
      <sheetName val="requests"/>
      <sheetName val="Rep List"/>
      <sheetName val="OUTPUT PAGE"/>
      <sheetName val="Calculations"/>
      <sheetName val="Site Targeting Estimator"/>
      <sheetName val="Budget Calendar"/>
      <sheetName val="Menus"/>
      <sheetName val="values"/>
      <sheetName val="source sheet"/>
      <sheetName val="Indiv"/>
      <sheetName val="Inputs &amp; Rev-Exp."/>
      <sheetName val="Proposal_Details"/>
      <sheetName val="Proposal_Specs"/>
      <sheetName val="Delete Revise"/>
      <sheetName val="dropdown_lookup"/>
      <sheetName val="Proposal_Details1"/>
      <sheetName val="Proposal_Specs1"/>
      <sheetName val="Proposal_Details2"/>
      <sheetName val="Proposal_Specs2"/>
      <sheetName val="Proposal_Details3"/>
      <sheetName val="Proposal_Specs3"/>
      <sheetName val="NMO_Overture"/>
      <sheetName val="NMO_Overture1"/>
      <sheetName val="Data_Validation1"/>
      <sheetName val="Drop_Downs1"/>
      <sheetName val="Performance_Report1"/>
      <sheetName val="Data_Validation"/>
      <sheetName val="Drop_Downs"/>
      <sheetName val="Performance_Report"/>
      <sheetName val="NMO_Overture2"/>
      <sheetName val="Data_Validation2"/>
      <sheetName val="Drop_Downs2"/>
      <sheetName val="Performance_Report2"/>
      <sheetName val="CUST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n-Cancellable Elements"/>
      <sheetName val="ed upper funnel"/>
      <sheetName val="edmundsseasonality"/>
      <sheetName val="Meta"/>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Rich Media Options"/>
      <sheetName val="Meredith Libby's Pumpkin Pricin"/>
      <sheetName val="Parameters"/>
    </sheetNames>
    <sheetDataSet>
      <sheetData sheetId="0"/>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Validation"/>
      <sheetName val="PROPOSAL"/>
      <sheetName val="Naming Conventions"/>
      <sheetName val="pl billing report detail"/>
      <sheetName val="Rich Media Options"/>
      <sheetName val="Sheet2"/>
    </sheetNames>
    <sheetDataSet>
      <sheetData sheetId="0"/>
      <sheetData sheetId="1"/>
      <sheetData sheetId="2"/>
      <sheetData sheetId="3" refreshError="1"/>
      <sheetData sheetId="4" refreshError="1"/>
      <sheetData sheetId="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Summary"/>
      <sheetName val="P&amp;L"/>
      <sheetName val="Capital"/>
      <sheetName val="HC"/>
      <sheetName val="Total"/>
      <sheetName val="Instructions"/>
      <sheetName val="Input"/>
      <sheetName val="wksRanges"/>
      <sheetName val="wksDefinitions"/>
      <sheetName val="wksResults"/>
      <sheetName val="wksRetrieveStats"/>
      <sheetName val="wksSendStats"/>
      <sheetName val="wksRetrieve"/>
      <sheetName val="wksSend"/>
      <sheetName val="wksResultsHC"/>
      <sheetName val="wksPreferences"/>
      <sheetName val="Information"/>
      <sheetName val="Data"/>
      <sheetName val="budgets"/>
      <sheetName val="frecefecbaileys"/>
      <sheetName val="00 ltd 1q"/>
      <sheetName val="MediaMetrix"/>
      <sheetName val="00_ltd_1q"/>
      <sheetName val="Store Report"/>
      <sheetName val="NSQ"/>
      <sheetName val="Navigation Sheet"/>
      <sheetName val="google cpm fiscal augu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 Specs"/>
      <sheetName val="IO"/>
      <sheetName val="Traffic"/>
      <sheetName val="Mobile Summary"/>
      <sheetName val="Budget"/>
      <sheetName val="Total IT"/>
      <sheetName val="Ad_Specs"/>
      <sheetName val="Mobile_Summary"/>
      <sheetName val="Total_IT"/>
      <sheetName val="mediametrix24749 1 "/>
      <sheetName val="Above Line"/>
      <sheetName val="Page1"/>
      <sheetName val="13141"/>
      <sheetName val="Dropdown"/>
      <sheetName val="Market Details"/>
      <sheetName val="Media Details"/>
      <sheetName val="Client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iametrix24749 1 "/>
      <sheetName val="mediametrix17062 1 "/>
      <sheetName val="mediametrix7051 1 "/>
      <sheetName val="mediametrix28174 1 "/>
      <sheetName val="Total UV Summary With Comps"/>
      <sheetName val="UV Summary"/>
      <sheetName val="mq remnant5-17"/>
      <sheetName val="Chart Data"/>
      <sheetName val="Calculations"/>
      <sheetName val="Ad Specs"/>
      <sheetName val="Data List"/>
      <sheetName val="Total_UV_Summary_With_Comps"/>
      <sheetName val="UV_Summary"/>
      <sheetName val="mediametrix17062_1_"/>
      <sheetName val="mediametrix7051_1_"/>
      <sheetName val="mediametrix28174_1_"/>
      <sheetName val="mediametrix24749_1_"/>
      <sheetName val="Ad_Specs"/>
      <sheetName val="Data_List"/>
      <sheetName val="Chart_Data"/>
      <sheetName val="Proposal 1"/>
      <sheetName val="Calen"/>
      <sheetName val="News"/>
      <sheetName val="Data"/>
      <sheetName val="DataFields"/>
      <sheetName val="FEATREV"/>
      <sheetName val="Online "/>
      <sheetName val="Total_UV_Summary_With_Comps1"/>
      <sheetName val="UV_Summary1"/>
      <sheetName val="mediametrix17062_1_1"/>
      <sheetName val="mediametrix7051_1_1"/>
      <sheetName val="mediametrix28174_1_1"/>
      <sheetName val="mediametrix24749_1_1"/>
      <sheetName val="mq_remnant5-17"/>
      <sheetName val="Proposal_1"/>
      <sheetName val="Ad_Specs1"/>
      <sheetName val="Chart_Data1"/>
      <sheetName val="Data_List1"/>
      <sheetName val="Indiv"/>
      <sheetName val="PROPOSAL"/>
      <sheetName val="#REF"/>
      <sheetName val="Sheet1"/>
      <sheetName val="Additional List Inputs"/>
      <sheetName val="MarCom Taxonomy Inputs"/>
      <sheetName val="EdmundsSeasonality"/>
      <sheetName val="cum 8.4-9.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iveGroup"/>
      <sheetName val="DART PULL"/>
      <sheetName val="Sheet3"/>
      <sheetName val="Sheet6"/>
      <sheetName val="Sheet12"/>
      <sheetName val="Cleansed&amp;Parsed"/>
      <sheetName val="FWT"/>
      <sheetName val="MAP"/>
      <sheetName val="Table Naming"/>
      <sheetName val="LCO"/>
      <sheetName val="Sheet2"/>
      <sheetName val="Sheet1"/>
      <sheetName val="Sheet4"/>
      <sheetName val="Sheet5"/>
      <sheetName val="Sheet11"/>
      <sheetName val="Sheet9"/>
      <sheetName val="Sheet8"/>
      <sheetName val="Sheet14"/>
      <sheetName val="UPLOAD ME"/>
      <sheetName val="CREATIVE GROUP REFERENCE"/>
      <sheetName val="Sheet13"/>
      <sheetName val="Sheet15"/>
      <sheetName val="Acess Data Table "/>
      <sheetName val="Sheet10"/>
      <sheetName val="Sheet7"/>
      <sheetName val="Sheet17"/>
      <sheetName val="Sheet16"/>
      <sheetName val="Vlookups"/>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ly Master Pivot Data"/>
      <sheetName val="Drop-Down Data"/>
      <sheetName val="July Master Build Sheet"/>
      <sheetName val="July Foregone Sheet"/>
      <sheetName val="Vital Signs"/>
      <sheetName val="Data Passback"/>
      <sheetName val="R&amp;F Subscriptions"/>
      <sheetName val="FileSize"/>
      <sheetName val="Action Worksheet"/>
      <sheetName val="July Master Raw Data"/>
      <sheetName val="Personalization Corrections"/>
      <sheetName val="Personalization"/>
      <sheetName val="Original 4.24"/>
      <sheetName val="homeg"/>
      <sheetName val="TREND"/>
      <sheetName val="Validations"/>
      <sheetName val="Budget Calendar"/>
      <sheetName val="YuMe"/>
      <sheetName val="Queer Eye-BlowOut Newspaper"/>
      <sheetName val="Country"/>
      <sheetName val="Language"/>
      <sheetName val="Site"/>
      <sheetName val="Menus"/>
      <sheetName val="Proposal 1"/>
      <sheetName val="Drop-Down_Data"/>
      <sheetName val="July_Master_Build_Sheet"/>
      <sheetName val="July_Foregone_Sheet"/>
      <sheetName val="Vital_Signs"/>
      <sheetName val="Data_Passback"/>
      <sheetName val="R&amp;F_Subscriptions"/>
      <sheetName val="Action_Worksheet"/>
      <sheetName val="July_Master_Pivot_Data"/>
      <sheetName val="July_Master_Raw_Data"/>
      <sheetName val="Personalization_Corrections"/>
      <sheetName val="Original_4_24"/>
      <sheetName val="Non-Cancellable Elements"/>
      <sheetName val="Drop Down"/>
      <sheetName val="Drop-Downs"/>
      <sheetName val=" Mall Ratecard "/>
      <sheetName val="Custom Content Details"/>
      <sheetName val="Administrative"/>
      <sheetName val="Demographics"/>
      <sheetName val="Week 1"/>
      <sheetName val="Budget"/>
      <sheetName val="Fall' 16 Land Grabs Summary"/>
      <sheetName val="Print"/>
      <sheetName val="Digital"/>
      <sheetName val="Digital Upfront Tracker"/>
      <sheetName val="OOH"/>
      <sheetName val="Indiv"/>
      <sheetName val="Highlight"/>
      <sheetName val="2004 Phasing"/>
      <sheetName val="Online "/>
      <sheetName val="Drop-Down_Data1"/>
      <sheetName val="July_Master_Build_Sheet1"/>
      <sheetName val="July_Foregone_Sheet1"/>
      <sheetName val="Vital_Signs1"/>
      <sheetName val="Data_Passback1"/>
      <sheetName val="R&amp;F_Subscriptions1"/>
      <sheetName val="Action_Worksheet1"/>
      <sheetName val="July_Master_Pivot_Data1"/>
      <sheetName val="July_Master_Raw_Data1"/>
      <sheetName val="Personalization_Corrections1"/>
      <sheetName val="Original_4_241"/>
      <sheetName val="Drop-Down_Data2"/>
      <sheetName val="July_Master_Build_Sheet2"/>
      <sheetName val="July_Foregone_Sheet2"/>
      <sheetName val="Vital_Signs2"/>
      <sheetName val="Data_Passback2"/>
      <sheetName val="R&amp;F_Subscriptions2"/>
      <sheetName val="Action_Worksheet2"/>
      <sheetName val="July_Master_Pivot_Data2"/>
      <sheetName val="July_Master_Raw_Data2"/>
      <sheetName val="Personalization_Corrections2"/>
      <sheetName val="Original_4_242"/>
      <sheetName val="cm"/>
      <sheetName val="cum 8.4-9.14"/>
      <sheetName val="MEC Work Ord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loan data"/>
      <sheetName val="July Master Pivot Data"/>
      <sheetName val="nmo"/>
      <sheetName val="nmo 8.4-8.7 google"/>
    </sheetNames>
    <sheetDataSet>
      <sheetData sheetId="0"/>
      <sheetData sheetId="1" refreshError="1"/>
      <sheetData sheetId="2" refreshError="1"/>
      <sheetData sheetId="3" refreshError="1"/>
      <sheetData sheetId="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ch Media Options"/>
      <sheetName val="Text Key"/>
      <sheetName val="Planning Grid"/>
      <sheetName val="sizes"/>
      <sheetName val="Data_Validation"/>
      <sheetName val="BB Creative Type"/>
      <sheetName val="Video Content"/>
      <sheetName val="Targeting Tactic"/>
      <sheetName val="OBAValues"/>
      <sheetName val="OtherTargets"/>
      <sheetName val="BehaviorTargets"/>
      <sheetName val="contentCategories"/>
      <sheetName val="placementRules"/>
      <sheetName val="creativeTypes"/>
      <sheetName val="channels"/>
      <sheetName val="actionunitgroups"/>
      <sheetName val="ratetypes"/>
      <sheetName val="sites"/>
      <sheetName val="adServers"/>
      <sheetName val="Strategy"/>
      <sheetName val="PrismaExchangeTypeValues"/>
      <sheetName val="PrismaProcurementMethodValues"/>
      <sheetName val="PrismaAssetTypeValues"/>
      <sheetName val="Do Not Edit"/>
      <sheetName val="Data Validation - DO NOT DELETE"/>
      <sheetName val="Key"/>
      <sheetName val="Indiv"/>
      <sheetName val="Age 15-17"/>
      <sheetName val="Age 18-20"/>
      <sheetName val="Age 21-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cement_Namer"/>
      <sheetName val="Dropdown"/>
      <sheetName val="L"/>
      <sheetName val="Sheet1"/>
      <sheetName val="PLACEMENT CONVENTIONS"/>
      <sheetName val="Taxonomy"/>
      <sheetName val="PLACEMENT CONVENTIONS RULES"/>
      <sheetName val="Rich Media Options"/>
      <sheetName val="Inputs &amp; Rev-Exp."/>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Data Validation"/>
      <sheetName val="meta"/>
      <sheetName val="CreativeGroup"/>
      <sheetName val="CUSTOM"/>
    </sheetNames>
    <sheetDataSet>
      <sheetData sheetId="0"/>
      <sheetData sheetId="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act_Info"/>
      <sheetName val="Jewel Osco"/>
      <sheetName val="PlanData_July"/>
      <sheetName val="Legend"/>
      <sheetName val="dropdown_lists"/>
      <sheetName val="budgets"/>
      <sheetName val="Data"/>
      <sheetName val="Dropdown"/>
    </sheetNames>
    <sheetDataSet>
      <sheetData sheetId="0"/>
      <sheetData sheetId="1"/>
      <sheetData sheetId="2"/>
      <sheetData sheetId="3"/>
      <sheetData sheetId="4"/>
      <sheetData sheetId="5" refreshError="1"/>
      <sheetData sheetId="6" refreshError="1"/>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NMO Overture"/>
      <sheetName val="Age 15-17"/>
      <sheetName val="Age 18-20"/>
      <sheetName val="Age 21-24"/>
      <sheetName val="Data"/>
      <sheetName val="dropdown_lookup"/>
      <sheetName val="Traffic Factors"/>
      <sheetName val="Rich Media Options"/>
      <sheetName val="TREND"/>
      <sheetName val="DO NOT DELETE"/>
      <sheetName val="Analyst Menu"/>
      <sheetName val="Additional List Inputs"/>
      <sheetName val="MarCom Taxonomy Inputs"/>
      <sheetName val="Nov-Sep Investor Plan"/>
      <sheetName val="NMO_Overture"/>
      <sheetName val="Age_15-17"/>
      <sheetName val="Age_18-20"/>
      <sheetName val="Age_21-24"/>
      <sheetName val="Traffic_Factors"/>
      <sheetName val="Nov-Sep_Investor_Plan"/>
      <sheetName val="13-14 Scenario"/>
      <sheetName val="Campaign Planning Details"/>
      <sheetName val="Calculations"/>
      <sheetName val="Media Plan Proposal"/>
      <sheetName val="Custom Intent Details"/>
      <sheetName val="Custom Affinity Details"/>
      <sheetName val="Partner Accountability Review"/>
      <sheetName val="Timelines"/>
      <sheetName val="CHI D HC Detail Act"/>
      <sheetName val="Chi D JVF &amp; BUD"/>
      <sheetName val="MIL D HC Detail Act "/>
      <sheetName val="Mil D JVF &amp; Bud"/>
      <sheetName val="Me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s"/>
      <sheetName val="Plan"/>
      <sheetName val="Custom Channel"/>
      <sheetName val="Appendix"/>
      <sheetName val="Widgets &amp; Apps"/>
      <sheetName val="Pre-roll"/>
      <sheetName val="Ts &amp; Cs"/>
      <sheetName val="Sheet1"/>
      <sheetName val="MediaMetrix"/>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igation Sheet"/>
      <sheetName val="SOV - Overall Dash"/>
      <sheetName val="SOV - Overall Dash Data"/>
      <sheetName val="SOV - OEM Deep Dive"/>
      <sheetName val="SOV - OEM Deep Dive Data"/>
      <sheetName val="SOV - Channel Deep Dive"/>
      <sheetName val="SOV - Channel Deep Dive Data"/>
      <sheetName val="SOS - Overall Charts"/>
      <sheetName val="SOS - Pageviews Data"/>
      <sheetName val="SOS - Uniques Data"/>
      <sheetName val="SOS - Time Data"/>
      <sheetName val="SOS - Calcs"/>
      <sheetName val="SOS - Site Pie Charts"/>
      <sheetName val="SOS - Site Data"/>
      <sheetName val="Perf - Exec Summary"/>
      <sheetName val="Perf - Exec Summary Data"/>
      <sheetName val="Perf - Channel Mgmt"/>
      <sheetName val="Perf - Strategy Dashboard"/>
      <sheetName val="Perf - Strat &amp; Channel Data"/>
      <sheetName val="Perf - Plan Dashboard"/>
      <sheetName val="Perf - Plan Upper Left Chart"/>
      <sheetName val="Perf - Plan Upper Right Chart"/>
      <sheetName val="Perf - Plan Middle Left Chart"/>
      <sheetName val="Perf - Plan Lower Left Chart"/>
      <sheetName val="Perf - Plan Mddle Right Chart"/>
      <sheetName val="Perf - Plan Lower Right Chart"/>
      <sheetName val="List"/>
      <sheetName val="Dropdown_Lists"/>
      <sheetName val="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rue Up"/>
      <sheetName val="Change Log"/>
      <sheetName val="Vlookups"/>
      <sheetName val="Sheet1"/>
      <sheetName val="List"/>
      <sheetName val="True_Up"/>
      <sheetName val="Change_Log"/>
      <sheetName val="Rich Media Options"/>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cement Naming Formula"/>
      <sheetName val="Definitions"/>
      <sheetName val="Sheet1"/>
      <sheetName val="revised_MSN Fall Fash &amp; Beauty"/>
      <sheetName val="Lists- DO NOT DELETE"/>
      <sheetName val="Placement_Naming_Formula"/>
      <sheetName val="Ad Specs"/>
      <sheetName val="LOOKUP"/>
      <sheetName val="Names"/>
      <sheetName val="Network"/>
      <sheetName val="Vendors"/>
      <sheetName val="Legend-Do Not Touch"/>
      <sheetName val="Input"/>
      <sheetName val="Data_Valid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Validation"/>
      <sheetName val="PROPOSAL"/>
      <sheetName val="Naming Conventions"/>
      <sheetName val="google cpm fiscal august"/>
      <sheetName val="July Master Pivot Data"/>
    </sheetNames>
    <sheetDataSet>
      <sheetData sheetId="0"/>
      <sheetData sheetId="1"/>
      <sheetData sheetId="2"/>
      <sheetData sheetId="3" refreshError="1"/>
      <sheetData sheetId="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_Displaydata"/>
      <sheetName val="dropdown_lists"/>
      <sheetName val="CreativeGroup"/>
    </sheetNames>
    <sheetDataSet>
      <sheetData sheetId="0"/>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_Lists"/>
      <sheetName val="Fashion Flight Dates"/>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
      <sheetName val="How to Use"/>
      <sheetName val="CAMPAIGN NAME"/>
      <sheetName val="Sample Keywords "/>
      <sheetName val="GumGum Specs"/>
      <sheetName val="Jan"/>
      <sheetName val="Inputs"/>
    </sheetNames>
    <sheetDataSet>
      <sheetData sheetId="0"/>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ly Master Pivot Data"/>
      <sheetName val="Drop-Down Data"/>
      <sheetName val="July Master Build Sheet"/>
      <sheetName val="July Foregone Sheet"/>
      <sheetName val="Vital Signs"/>
      <sheetName val="Data Passback"/>
      <sheetName val="R&amp;F Subscriptions"/>
      <sheetName val="FileSize"/>
      <sheetName val="Action Worksheet"/>
      <sheetName val="July Master Raw Data"/>
      <sheetName val="Personalization Corrections"/>
      <sheetName val="Personalization"/>
      <sheetName val="Original 4.24"/>
      <sheetName val="homeg"/>
      <sheetName val="TREND"/>
      <sheetName val="Validations"/>
      <sheetName val="Budget Calendar"/>
      <sheetName val="YuMe"/>
      <sheetName val="Queer Eye-BlowOut Newspaper"/>
      <sheetName val="Country"/>
      <sheetName val="Language"/>
      <sheetName val="Site"/>
      <sheetName val="Menus"/>
      <sheetName val="Proposal 1"/>
      <sheetName val="Drop-Down_Data"/>
      <sheetName val="July_Master_Build_Sheet"/>
      <sheetName val="July_Foregone_Sheet"/>
      <sheetName val="Vital_Signs"/>
      <sheetName val="Data_Passback"/>
      <sheetName val="R&amp;F_Subscriptions"/>
      <sheetName val="Action_Worksheet"/>
      <sheetName val="July_Master_Pivot_Data"/>
      <sheetName val="July_Master_Raw_Data"/>
      <sheetName val="Personalization_Corrections"/>
      <sheetName val="Original_4_24"/>
      <sheetName val="Non-Cancellable Elements"/>
      <sheetName val="Drop Down"/>
      <sheetName val="Drop-Downs"/>
      <sheetName val=" Mall Ratecard "/>
      <sheetName val="Custom Content Details"/>
      <sheetName val="Administrative"/>
      <sheetName val="Demographics"/>
      <sheetName val="Week 1"/>
      <sheetName val="Budget"/>
      <sheetName val="Fall' 16 Land Grabs Summary"/>
      <sheetName val="Print"/>
      <sheetName val="Digital"/>
      <sheetName val="Digital Upfront Tracker"/>
      <sheetName val="OOH"/>
      <sheetName val="Indiv"/>
      <sheetName val="Highlight"/>
      <sheetName val="2004 Phasing"/>
      <sheetName val="Online "/>
      <sheetName val="Drop-Down_Data1"/>
      <sheetName val="July_Master_Build_Sheet1"/>
      <sheetName val="July_Foregone_Sheet1"/>
      <sheetName val="Vital_Signs1"/>
      <sheetName val="Data_Passback1"/>
      <sheetName val="R&amp;F_Subscriptions1"/>
      <sheetName val="Action_Worksheet1"/>
      <sheetName val="July_Master_Pivot_Data1"/>
      <sheetName val="July_Master_Raw_Data1"/>
      <sheetName val="Personalization_Corrections1"/>
      <sheetName val="Original_4_241"/>
      <sheetName val="Drop-Down_Data2"/>
      <sheetName val="July_Master_Build_Sheet2"/>
      <sheetName val="July_Foregone_Sheet2"/>
      <sheetName val="Vital_Signs2"/>
      <sheetName val="Data_Passback2"/>
      <sheetName val="R&amp;F_Subscriptions2"/>
      <sheetName val="Action_Worksheet2"/>
      <sheetName val="July_Master_Pivot_Data2"/>
      <sheetName val="July_Master_Raw_Data2"/>
      <sheetName val="Personalization_Corrections2"/>
      <sheetName val="Original_4_242"/>
      <sheetName val="mediametrix24749 1 "/>
      <sheetName val="mediametrix17062 1 "/>
      <sheetName val="mediametrix7051 1 "/>
      <sheetName val="mediametrix28174 1 "/>
      <sheetName val="mercer subs"/>
      <sheetName val="Above Line"/>
      <sheetName val="loan amortization table"/>
      <sheetName val="wksPreferences"/>
      <sheetName val="wksResul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
      <sheetName val="Market Details"/>
      <sheetName val="Media Details"/>
      <sheetName val="Client Details"/>
      <sheetName val="budgets"/>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ason.salameno@starcomww.com" TargetMode="External"/><Relationship Id="rId2" Type="http://schemas.openxmlformats.org/officeDocument/2006/relationships/hyperlink" Target="mailto:brandon.gomez@starcomww.comm" TargetMode="External"/><Relationship Id="rId1" Type="http://schemas.openxmlformats.org/officeDocument/2006/relationships/hyperlink" Target="mailto:shaun.hughes@starcomw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B1:I34"/>
  <sheetViews>
    <sheetView showGridLines="0" zoomScale="70" zoomScaleNormal="70" workbookViewId="0"/>
  </sheetViews>
  <sheetFormatPr baseColWidth="10" defaultColWidth="9.1640625" defaultRowHeight="15" x14ac:dyDescent="0.2"/>
  <cols>
    <col min="2" max="2" width="55.5" customWidth="1"/>
    <col min="3" max="3" width="188.5" style="1" customWidth="1"/>
    <col min="4" max="4" width="44.83203125" customWidth="1"/>
    <col min="5" max="5" width="13.5" customWidth="1"/>
    <col min="9" max="9" width="180.1640625" customWidth="1"/>
    <col min="10" max="10" width="148.1640625" customWidth="1"/>
  </cols>
  <sheetData>
    <row r="1" spans="2:9" ht="63.75" customHeight="1" x14ac:dyDescent="0.2">
      <c r="B1" s="150" t="s">
        <v>65</v>
      </c>
      <c r="C1" s="151"/>
    </row>
    <row r="2" spans="2:9" ht="45" customHeight="1" x14ac:dyDescent="0.2">
      <c r="B2" s="152"/>
      <c r="C2" s="153"/>
    </row>
    <row r="3" spans="2:9" ht="117" customHeight="1" x14ac:dyDescent="0.2">
      <c r="B3" s="2" t="s">
        <v>66</v>
      </c>
      <c r="C3" s="3" t="s">
        <v>67</v>
      </c>
      <c r="D3" s="4"/>
      <c r="E3" s="4"/>
      <c r="F3" s="4"/>
      <c r="G3" s="4"/>
      <c r="H3" s="4"/>
      <c r="I3" s="4"/>
    </row>
    <row r="4" spans="2:9" ht="21" customHeight="1" x14ac:dyDescent="0.25">
      <c r="B4" s="145" t="s">
        <v>68</v>
      </c>
      <c r="C4" s="130"/>
    </row>
    <row r="5" spans="2:9" s="5" customFormat="1" ht="160.5" customHeight="1" x14ac:dyDescent="0.2">
      <c r="B5" s="146" t="s">
        <v>69</v>
      </c>
      <c r="C5" s="147"/>
      <c r="D5" s="6"/>
      <c r="E5" s="7"/>
    </row>
    <row r="6" spans="2:9" ht="21" customHeight="1" x14ac:dyDescent="0.25">
      <c r="B6" s="145" t="s">
        <v>70</v>
      </c>
      <c r="C6" s="130"/>
    </row>
    <row r="7" spans="2:9" ht="67.5" customHeight="1" x14ac:dyDescent="0.2">
      <c r="B7" s="8" t="s">
        <v>71</v>
      </c>
      <c r="C7" s="9" t="s">
        <v>72</v>
      </c>
    </row>
    <row r="8" spans="2:9" ht="54.75" customHeight="1" x14ac:dyDescent="0.2">
      <c r="B8" s="8" t="s">
        <v>73</v>
      </c>
      <c r="C8" s="10" t="s">
        <v>5</v>
      </c>
    </row>
    <row r="9" spans="2:9" ht="49.5" customHeight="1" x14ac:dyDescent="0.2">
      <c r="B9" s="11" t="s">
        <v>74</v>
      </c>
      <c r="C9" s="12" t="s">
        <v>75</v>
      </c>
    </row>
    <row r="10" spans="2:9" ht="51" customHeight="1" x14ac:dyDescent="0.2">
      <c r="B10" s="11" t="s">
        <v>76</v>
      </c>
      <c r="C10" s="13">
        <v>449444</v>
      </c>
      <c r="D10" s="14"/>
    </row>
    <row r="11" spans="2:9" ht="69.75" customHeight="1" x14ac:dyDescent="0.2">
      <c r="B11" s="11" t="s">
        <v>8</v>
      </c>
      <c r="C11" s="15" t="s">
        <v>77</v>
      </c>
      <c r="D11" s="14"/>
    </row>
    <row r="12" spans="2:9" ht="197.25" customHeight="1" x14ac:dyDescent="0.2">
      <c r="B12" s="16" t="s">
        <v>78</v>
      </c>
      <c r="C12" s="17" t="s">
        <v>79</v>
      </c>
      <c r="D12" s="18"/>
    </row>
    <row r="13" spans="2:9" ht="21" customHeight="1" x14ac:dyDescent="0.25">
      <c r="B13" s="145"/>
      <c r="C13" s="130"/>
    </row>
    <row r="14" spans="2:9" ht="18" hidden="1" customHeight="1" x14ac:dyDescent="0.2">
      <c r="B14" s="154" t="s">
        <v>80</v>
      </c>
      <c r="C14" s="161" t="s">
        <v>52</v>
      </c>
    </row>
    <row r="15" spans="2:9" ht="18" hidden="1" customHeight="1" x14ac:dyDescent="0.2">
      <c r="B15" s="155"/>
      <c r="C15" s="149"/>
    </row>
    <row r="16" spans="2:9" ht="24" customHeight="1" x14ac:dyDescent="0.2">
      <c r="B16" s="156" t="s">
        <v>81</v>
      </c>
      <c r="C16" s="159" t="s">
        <v>82</v>
      </c>
    </row>
    <row r="17" spans="2:3" ht="89.25" customHeight="1" x14ac:dyDescent="0.2">
      <c r="B17" s="152"/>
      <c r="C17" s="160"/>
    </row>
    <row r="18" spans="2:3" ht="21" customHeight="1" x14ac:dyDescent="0.25">
      <c r="B18" s="145" t="s">
        <v>83</v>
      </c>
      <c r="C18" s="130"/>
    </row>
    <row r="19" spans="2:3" ht="150" customHeight="1" x14ac:dyDescent="0.2">
      <c r="B19" s="19" t="s">
        <v>84</v>
      </c>
      <c r="C19" s="20" t="s">
        <v>85</v>
      </c>
    </row>
    <row r="20" spans="2:3" ht="18" customHeight="1" x14ac:dyDescent="0.2">
      <c r="B20" s="157" t="s">
        <v>86</v>
      </c>
      <c r="C20" s="148" t="s">
        <v>87</v>
      </c>
    </row>
    <row r="21" spans="2:3" ht="18" customHeight="1" x14ac:dyDescent="0.2">
      <c r="B21" s="155"/>
      <c r="C21" s="149"/>
    </row>
    <row r="22" spans="2:3" ht="45" customHeight="1" x14ac:dyDescent="0.2">
      <c r="B22" s="8" t="s">
        <v>88</v>
      </c>
      <c r="C22" s="22" t="s">
        <v>89</v>
      </c>
    </row>
    <row r="23" spans="2:3" ht="66" customHeight="1" x14ac:dyDescent="0.2">
      <c r="B23" s="8" t="s">
        <v>90</v>
      </c>
      <c r="C23" s="21" t="s">
        <v>91</v>
      </c>
    </row>
    <row r="24" spans="2:3" ht="75" customHeight="1" x14ac:dyDescent="0.2">
      <c r="B24" s="11" t="s">
        <v>92</v>
      </c>
      <c r="C24" s="21" t="s">
        <v>93</v>
      </c>
    </row>
    <row r="25" spans="2:3" ht="72" customHeight="1" x14ac:dyDescent="0.2">
      <c r="B25" s="11" t="s">
        <v>94</v>
      </c>
      <c r="C25" s="23" t="s">
        <v>95</v>
      </c>
    </row>
    <row r="26" spans="2:3" ht="69" customHeight="1" x14ac:dyDescent="0.2">
      <c r="B26" s="24" t="s">
        <v>96</v>
      </c>
      <c r="C26" s="25" t="s">
        <v>97</v>
      </c>
    </row>
    <row r="27" spans="2:3" ht="122.25" customHeight="1" x14ac:dyDescent="0.2">
      <c r="B27" s="24" t="s">
        <v>98</v>
      </c>
      <c r="C27" s="25" t="s">
        <v>99</v>
      </c>
    </row>
    <row r="28" spans="2:3" ht="57.75" customHeight="1" x14ac:dyDescent="0.2">
      <c r="B28" s="24" t="s">
        <v>100</v>
      </c>
      <c r="C28" s="25" t="s">
        <v>101</v>
      </c>
    </row>
    <row r="29" spans="2:3" ht="175.5" customHeight="1" x14ac:dyDescent="0.2">
      <c r="B29" s="24" t="s">
        <v>102</v>
      </c>
      <c r="C29" s="25" t="s">
        <v>103</v>
      </c>
    </row>
    <row r="30" spans="2:3" ht="18" customHeight="1" x14ac:dyDescent="0.2">
      <c r="B30" s="2" t="s">
        <v>104</v>
      </c>
      <c r="C30" s="3">
        <v>46072</v>
      </c>
    </row>
    <row r="31" spans="2:3" ht="21" customHeight="1" x14ac:dyDescent="0.25">
      <c r="B31" s="158" t="s">
        <v>105</v>
      </c>
      <c r="C31" s="153"/>
    </row>
    <row r="32" spans="2:3" ht="18" customHeight="1" x14ac:dyDescent="0.2">
      <c r="B32" s="26" t="s">
        <v>106</v>
      </c>
      <c r="C32" s="27" t="s">
        <v>107</v>
      </c>
    </row>
    <row r="33" spans="2:3" ht="18" customHeight="1" x14ac:dyDescent="0.2">
      <c r="B33" s="26" t="s">
        <v>108</v>
      </c>
      <c r="C33" s="27" t="s">
        <v>109</v>
      </c>
    </row>
    <row r="34" spans="2:3" ht="18" customHeight="1" x14ac:dyDescent="0.2">
      <c r="B34" s="26" t="s">
        <v>110</v>
      </c>
      <c r="C34" s="27" t="s">
        <v>111</v>
      </c>
    </row>
  </sheetData>
  <mergeCells count="13">
    <mergeCell ref="B1:C2"/>
    <mergeCell ref="B14:B15"/>
    <mergeCell ref="B16:B17"/>
    <mergeCell ref="B20:B21"/>
    <mergeCell ref="B31:C31"/>
    <mergeCell ref="C16:C17"/>
    <mergeCell ref="C14:C15"/>
    <mergeCell ref="B18:C18"/>
    <mergeCell ref="B13:C13"/>
    <mergeCell ref="B6:C6"/>
    <mergeCell ref="B4:C4"/>
    <mergeCell ref="B5:C5"/>
    <mergeCell ref="C20:C21"/>
  </mergeCells>
  <hyperlinks>
    <hyperlink ref="C32" r:id="rId1" xr:uid="{00000000-0004-0000-0000-000000000000}"/>
    <hyperlink ref="C33" r:id="rId2" xr:uid="{00000000-0004-0000-0000-000001000000}"/>
    <hyperlink ref="C34" r:id="rId3" xr:uid="{00000000-0004-0000-0000-000002000000}"/>
  </hyperlinks>
  <pageMargins left="0.7" right="0.7" top="0.75" bottom="0.75" header="0.511811023622047" footer="0.511811023622047"/>
  <pageSetup orientation="landscape" horizontalDpi="300" verticalDpi="30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CD140"/>
  <sheetViews>
    <sheetView showGridLines="0" zoomScaleNormal="100" workbookViewId="0">
      <selection activeCell="G9" sqref="G9"/>
    </sheetView>
  </sheetViews>
  <sheetFormatPr baseColWidth="10" defaultColWidth="8.83203125" defaultRowHeight="13" x14ac:dyDescent="0.15"/>
  <cols>
    <col min="1" max="1" width="25.5" style="121" customWidth="1"/>
    <col min="2" max="2" width="22.5" style="121" customWidth="1"/>
    <col min="3" max="3" width="18.5" style="121" customWidth="1"/>
    <col min="4" max="4" width="10.5" style="121" customWidth="1"/>
    <col min="5" max="5" width="52.83203125" style="121" customWidth="1"/>
    <col min="6" max="6" width="10" style="121" customWidth="1"/>
    <col min="7" max="7" width="15.1640625" style="121" customWidth="1"/>
    <col min="8" max="8" width="10.83203125" style="121" customWidth="1"/>
    <col min="9" max="9" width="144.5" style="121" customWidth="1"/>
    <col min="10" max="11" width="18.5" style="121" customWidth="1"/>
    <col min="12" max="12" width="8.5" style="121" customWidth="1"/>
    <col min="13" max="13" width="15.5" style="121" customWidth="1"/>
    <col min="14" max="14" width="15.83203125" style="121" customWidth="1"/>
    <col min="15" max="15" width="11.5" style="121" customWidth="1"/>
    <col min="16" max="16" width="10.5" style="121" customWidth="1"/>
    <col min="17" max="17" width="16.5" style="121" customWidth="1"/>
    <col min="18" max="18" width="5.5" style="121" customWidth="1"/>
    <col min="19" max="20" width="11.1640625" style="121" customWidth="1"/>
    <col min="21" max="23" width="8.5" style="121" customWidth="1"/>
    <col min="24" max="24" width="15" style="121" customWidth="1"/>
    <col min="25" max="25" width="11.83203125" style="121" customWidth="1"/>
    <col min="26" max="26" width="15.83203125" style="121" customWidth="1"/>
    <col min="27" max="27" width="13.1640625" style="121" customWidth="1"/>
    <col min="28" max="28" width="17.5" style="121" customWidth="1"/>
    <col min="29" max="29" width="19.5" style="121" customWidth="1"/>
    <col min="30" max="30" width="19.83203125" style="121" customWidth="1"/>
    <col min="31" max="31" width="19.1640625" style="121" customWidth="1"/>
    <col min="32" max="32" width="20.5" style="121" customWidth="1"/>
    <col min="33" max="33" width="21.5" style="121" customWidth="1"/>
    <col min="34" max="34" width="23.1640625" style="121" customWidth="1"/>
    <col min="35" max="35" width="24.5" style="121" customWidth="1"/>
    <col min="36" max="36" width="12.5" style="121" customWidth="1"/>
    <col min="37" max="37" width="25.1640625" style="121" customWidth="1"/>
    <col min="38" max="38" width="12.5" style="121" customWidth="1"/>
    <col min="39" max="39" width="22.1640625" style="121" customWidth="1"/>
    <col min="40" max="40" width="23.5" style="121" customWidth="1"/>
    <col min="41" max="42" width="11.83203125" style="121" customWidth="1"/>
    <col min="43" max="43" width="12.1640625" style="121" customWidth="1"/>
    <col min="44" max="44" width="19.83203125" style="121" customWidth="1"/>
    <col min="45" max="45" width="16.5" style="121" customWidth="1"/>
    <col min="46" max="46" width="9.1640625" style="121" customWidth="1"/>
    <col min="47" max="48" width="11.5" style="121" customWidth="1"/>
    <col min="49" max="49" width="11.83203125" style="121" customWidth="1"/>
    <col min="50" max="50" width="3.83203125" style="121" customWidth="1"/>
    <col min="51" max="51" width="21.1640625" style="121" customWidth="1"/>
    <col min="52" max="52" width="17.83203125" style="121" customWidth="1"/>
    <col min="53" max="53" width="17.5" style="121" customWidth="1"/>
    <col min="54" max="54" width="7.5" style="121" customWidth="1"/>
    <col min="55" max="55" width="9.83203125" style="121" customWidth="1"/>
    <col min="56" max="56" width="13.1640625" style="121" customWidth="1"/>
    <col min="57" max="57" width="14.5" style="121" customWidth="1"/>
    <col min="58" max="58" width="12.1640625" style="121" customWidth="1"/>
    <col min="59" max="59" width="17.1640625" style="121" customWidth="1"/>
    <col min="60" max="60" width="11.83203125" style="121" customWidth="1"/>
    <col min="61" max="61" width="22.5" style="121" customWidth="1"/>
    <col min="62" max="62" width="12.1640625" style="121" customWidth="1"/>
    <col min="63" max="63" width="19.5" style="121" customWidth="1"/>
    <col min="64" max="64" width="11.1640625" style="121" customWidth="1"/>
    <col min="65" max="65" width="15" style="121" customWidth="1"/>
    <col min="66" max="66" width="24.5" style="121" customWidth="1"/>
    <col min="67" max="67" width="19.1640625" style="121" customWidth="1"/>
    <col min="68" max="68" width="28.83203125" style="121" customWidth="1"/>
    <col min="69" max="69" width="17.5" style="121" customWidth="1"/>
    <col min="70" max="70" width="13.1640625" style="121" customWidth="1"/>
    <col min="71" max="71" width="21.5" style="121" customWidth="1"/>
    <col min="72" max="72" width="14.5" style="121" customWidth="1"/>
    <col min="73" max="73" width="15.83203125" style="121" customWidth="1"/>
    <col min="74" max="74" width="18.1640625" style="121" customWidth="1"/>
    <col min="75" max="75" width="16.5" style="121" customWidth="1"/>
    <col min="76" max="76" width="13.5" style="121" customWidth="1"/>
    <col min="77" max="77" width="20.5" style="121" customWidth="1"/>
    <col min="78" max="78" width="20.1640625" style="121" customWidth="1"/>
    <col min="79" max="79" width="13" style="121" customWidth="1"/>
    <col min="80" max="80" width="12.83203125" style="121" customWidth="1"/>
    <col min="81" max="81" width="16.5" style="121" customWidth="1"/>
    <col min="82" max="82" width="18.1640625" style="121" customWidth="1"/>
    <col min="83" max="83" width="8.83203125" style="121" customWidth="1"/>
    <col min="84" max="16384" width="8.83203125" style="121"/>
  </cols>
  <sheetData>
    <row r="1" spans="1:82" ht="12.75" customHeight="1" x14ac:dyDescent="0.15">
      <c r="A1" s="122" t="s">
        <v>7143</v>
      </c>
      <c r="B1" s="122" t="s">
        <v>7144</v>
      </c>
      <c r="C1" s="122" t="s">
        <v>7145</v>
      </c>
      <c r="D1" s="122" t="s">
        <v>7146</v>
      </c>
      <c r="E1" s="122" t="s">
        <v>7147</v>
      </c>
      <c r="F1" s="122" t="s">
        <v>7148</v>
      </c>
      <c r="G1" s="122" t="s">
        <v>7149</v>
      </c>
      <c r="H1" s="122" t="s">
        <v>7150</v>
      </c>
      <c r="I1" s="122" t="s">
        <v>7151</v>
      </c>
      <c r="J1" s="122" t="s">
        <v>7152</v>
      </c>
      <c r="K1" s="122" t="s">
        <v>7153</v>
      </c>
      <c r="L1" s="122" t="s">
        <v>7154</v>
      </c>
      <c r="M1" s="122" t="s">
        <v>7155</v>
      </c>
      <c r="N1" s="122" t="s">
        <v>7156</v>
      </c>
      <c r="O1" s="122" t="s">
        <v>7157</v>
      </c>
      <c r="P1" s="122" t="s">
        <v>29</v>
      </c>
      <c r="Q1" s="122" t="s">
        <v>7158</v>
      </c>
      <c r="R1" s="122" t="s">
        <v>32</v>
      </c>
      <c r="S1" s="122" t="s">
        <v>7159</v>
      </c>
      <c r="T1" s="122" t="s">
        <v>7160</v>
      </c>
      <c r="U1" s="122" t="s">
        <v>7161</v>
      </c>
      <c r="V1" s="122" t="s">
        <v>7162</v>
      </c>
      <c r="W1" s="122" t="s">
        <v>7163</v>
      </c>
      <c r="X1" s="122" t="s">
        <v>7164</v>
      </c>
      <c r="Y1" s="122" t="s">
        <v>7165</v>
      </c>
      <c r="Z1" s="122" t="s">
        <v>7166</v>
      </c>
      <c r="AA1" s="122" t="s">
        <v>7167</v>
      </c>
      <c r="AB1" s="122" t="s">
        <v>7168</v>
      </c>
      <c r="AC1" s="122" t="s">
        <v>7169</v>
      </c>
      <c r="AD1" s="122" t="s">
        <v>7170</v>
      </c>
      <c r="AE1" s="122" t="s">
        <v>7171</v>
      </c>
      <c r="AF1" s="122" t="s">
        <v>7172</v>
      </c>
      <c r="AG1" s="122" t="s">
        <v>7173</v>
      </c>
      <c r="AH1" s="122" t="s">
        <v>7174</v>
      </c>
      <c r="AI1" s="122" t="s">
        <v>7175</v>
      </c>
      <c r="AJ1" s="122" t="s">
        <v>7176</v>
      </c>
      <c r="AK1" s="122" t="s">
        <v>7177</v>
      </c>
      <c r="AL1" s="122" t="s">
        <v>7178</v>
      </c>
      <c r="AM1" s="122" t="s">
        <v>7179</v>
      </c>
      <c r="AN1" s="122" t="s">
        <v>7180</v>
      </c>
      <c r="AO1" s="122" t="s">
        <v>7181</v>
      </c>
      <c r="AP1" s="122" t="s">
        <v>7182</v>
      </c>
      <c r="AQ1" s="122" t="s">
        <v>7183</v>
      </c>
      <c r="AR1" s="122" t="s">
        <v>7184</v>
      </c>
      <c r="AS1" s="122" t="s">
        <v>7185</v>
      </c>
      <c r="AT1" s="122" t="s">
        <v>7186</v>
      </c>
      <c r="AU1" s="122" t="s">
        <v>7187</v>
      </c>
      <c r="AV1" s="122" t="s">
        <v>7188</v>
      </c>
      <c r="AW1" s="122" t="s">
        <v>7189</v>
      </c>
      <c r="AX1" s="122" t="s">
        <v>7190</v>
      </c>
      <c r="AY1" s="122" t="s">
        <v>7191</v>
      </c>
      <c r="AZ1" s="122" t="s">
        <v>7192</v>
      </c>
      <c r="BA1" s="122" t="s">
        <v>7193</v>
      </c>
      <c r="BB1" s="122" t="s">
        <v>7194</v>
      </c>
      <c r="BC1" s="122" t="s">
        <v>7195</v>
      </c>
      <c r="BD1" s="122" t="s">
        <v>7196</v>
      </c>
      <c r="BE1" s="122" t="s">
        <v>7197</v>
      </c>
      <c r="BF1" s="122" t="s">
        <v>7198</v>
      </c>
      <c r="BG1" s="122" t="s">
        <v>7199</v>
      </c>
      <c r="BH1" s="122" t="s">
        <v>7200</v>
      </c>
      <c r="BI1" s="122" t="s">
        <v>7201</v>
      </c>
      <c r="BJ1" s="122" t="s">
        <v>7202</v>
      </c>
      <c r="BK1" s="122" t="s">
        <v>7203</v>
      </c>
      <c r="BL1" s="122" t="s">
        <v>7204</v>
      </c>
      <c r="BM1" s="122" t="s">
        <v>7205</v>
      </c>
      <c r="BN1" s="122" t="s">
        <v>7206</v>
      </c>
      <c r="BO1" s="122" t="s">
        <v>7207</v>
      </c>
      <c r="BP1" s="122" t="s">
        <v>7208</v>
      </c>
      <c r="BQ1" s="122" t="s">
        <v>7209</v>
      </c>
      <c r="BR1" s="122" t="s">
        <v>7210</v>
      </c>
      <c r="BS1" s="122" t="s">
        <v>7211</v>
      </c>
      <c r="BT1" s="122" t="s">
        <v>7212</v>
      </c>
      <c r="BU1" s="122" t="s">
        <v>7213</v>
      </c>
      <c r="BV1" s="122" t="s">
        <v>7214</v>
      </c>
      <c r="BW1" s="122" t="s">
        <v>7215</v>
      </c>
      <c r="BX1" s="122" t="s">
        <v>7216</v>
      </c>
      <c r="BY1" s="122" t="s">
        <v>7217</v>
      </c>
      <c r="BZ1" s="122" t="s">
        <v>7218</v>
      </c>
      <c r="CA1" s="122" t="s">
        <v>7219</v>
      </c>
      <c r="CB1" s="122" t="s">
        <v>7220</v>
      </c>
      <c r="CC1" s="122" t="s">
        <v>7221</v>
      </c>
      <c r="CD1" s="122" t="s">
        <v>7222</v>
      </c>
    </row>
    <row r="2" spans="1:82" ht="12.75" customHeight="1" x14ac:dyDescent="0.15">
      <c r="A2" s="123"/>
      <c r="B2" s="123"/>
      <c r="C2" s="124"/>
      <c r="D2" s="123"/>
      <c r="E2" s="123"/>
      <c r="F2" s="123"/>
      <c r="G2" s="123"/>
      <c r="H2" s="123"/>
      <c r="I2" s="123"/>
      <c r="J2" s="124"/>
      <c r="K2" s="124"/>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row>
    <row r="3" spans="1:82" ht="12.75" customHeight="1" x14ac:dyDescent="0.15">
      <c r="A3" s="123"/>
      <c r="B3" s="123"/>
      <c r="C3" s="124"/>
      <c r="D3" s="123"/>
      <c r="E3" s="123"/>
      <c r="F3" s="123"/>
      <c r="G3" s="123"/>
      <c r="H3" s="123"/>
      <c r="I3" s="123"/>
      <c r="J3" s="124"/>
      <c r="K3" s="124"/>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row>
    <row r="4" spans="1:82" ht="12.75" customHeight="1" x14ac:dyDescent="0.15">
      <c r="A4" s="123"/>
      <c r="B4" s="123"/>
      <c r="C4" s="124"/>
      <c r="D4" s="123"/>
      <c r="E4" s="123"/>
      <c r="F4" s="123"/>
      <c r="G4" s="123"/>
      <c r="H4" s="123"/>
      <c r="I4" s="123"/>
      <c r="J4" s="124"/>
      <c r="K4" s="124"/>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row>
    <row r="5" spans="1:82" ht="12.75" customHeight="1" x14ac:dyDescent="0.15">
      <c r="A5" s="123"/>
      <c r="B5" s="123"/>
      <c r="C5" s="124"/>
      <c r="D5" s="123"/>
      <c r="E5" s="123"/>
      <c r="F5" s="123"/>
      <c r="G5" s="123"/>
      <c r="H5" s="123"/>
      <c r="I5" s="123"/>
      <c r="J5" s="124"/>
      <c r="K5" s="124"/>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row>
    <row r="6" spans="1:82" ht="12.75" customHeight="1" x14ac:dyDescent="0.15">
      <c r="A6" s="123"/>
      <c r="B6" s="123"/>
      <c r="C6" s="124"/>
      <c r="D6" s="123"/>
      <c r="E6" s="123"/>
      <c r="F6" s="123"/>
      <c r="G6" s="123"/>
      <c r="H6" s="123"/>
      <c r="I6" s="123"/>
      <c r="J6" s="124"/>
      <c r="K6" s="124"/>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row>
    <row r="7" spans="1:82" ht="12.75" customHeight="1" x14ac:dyDescent="0.15">
      <c r="A7" s="123"/>
      <c r="B7" s="123"/>
      <c r="C7" s="124"/>
      <c r="D7" s="123"/>
      <c r="E7" s="123"/>
      <c r="F7" s="123"/>
      <c r="G7" s="123"/>
      <c r="H7" s="123"/>
      <c r="I7" s="123"/>
      <c r="J7" s="124"/>
      <c r="K7" s="124"/>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row>
    <row r="8" spans="1:82" ht="12.75" customHeight="1" x14ac:dyDescent="0.15">
      <c r="A8" s="123"/>
      <c r="B8" s="123"/>
      <c r="C8" s="124"/>
      <c r="D8" s="123"/>
      <c r="E8" s="123"/>
      <c r="F8" s="123"/>
      <c r="G8" s="123"/>
      <c r="H8" s="123"/>
      <c r="I8" s="123"/>
      <c r="J8" s="124"/>
      <c r="K8" s="124"/>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row>
    <row r="9" spans="1:82" ht="12.75" customHeight="1" x14ac:dyDescent="0.15">
      <c r="A9" s="123"/>
      <c r="B9" s="123"/>
      <c r="C9" s="124"/>
      <c r="D9" s="123"/>
      <c r="E9" s="123"/>
      <c r="F9" s="123"/>
      <c r="G9" s="123"/>
      <c r="H9" s="123"/>
      <c r="I9" s="123"/>
      <c r="J9" s="124"/>
      <c r="K9" s="124"/>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row>
    <row r="10" spans="1:82" ht="12.75" customHeight="1" x14ac:dyDescent="0.15">
      <c r="A10" s="123"/>
      <c r="B10" s="123"/>
      <c r="C10" s="124"/>
      <c r="D10" s="123"/>
      <c r="E10" s="123"/>
      <c r="F10" s="123"/>
      <c r="G10" s="123"/>
      <c r="H10" s="123"/>
      <c r="I10" s="123"/>
      <c r="J10" s="124"/>
      <c r="K10" s="124"/>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row>
    <row r="11" spans="1:82" ht="12.75" customHeight="1" x14ac:dyDescent="0.15">
      <c r="A11" s="123"/>
      <c r="B11" s="123"/>
      <c r="C11" s="124"/>
      <c r="D11" s="123"/>
      <c r="E11" s="123"/>
      <c r="F11" s="123"/>
      <c r="G11" s="123"/>
      <c r="H11" s="123"/>
      <c r="I11" s="123"/>
      <c r="J11" s="124"/>
      <c r="K11" s="124"/>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row>
    <row r="12" spans="1:82" ht="12.75" customHeight="1" x14ac:dyDescent="0.15">
      <c r="A12" s="123"/>
      <c r="B12" s="123"/>
      <c r="C12" s="124"/>
      <c r="D12" s="123"/>
      <c r="E12" s="123"/>
      <c r="F12" s="123"/>
      <c r="G12" s="123"/>
      <c r="H12" s="123"/>
      <c r="I12" s="123"/>
      <c r="J12" s="124"/>
      <c r="K12" s="124"/>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row>
    <row r="13" spans="1:82" ht="12.75" customHeight="1" x14ac:dyDescent="0.15">
      <c r="A13" s="123"/>
      <c r="B13" s="123"/>
      <c r="C13" s="124"/>
      <c r="D13" s="123"/>
      <c r="E13" s="123"/>
      <c r="F13" s="123"/>
      <c r="G13" s="123"/>
      <c r="H13" s="123"/>
      <c r="I13" s="123"/>
      <c r="J13" s="124"/>
      <c r="K13" s="124"/>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row>
    <row r="14" spans="1:82" ht="12.75" customHeight="1" x14ac:dyDescent="0.15">
      <c r="A14" s="123"/>
      <c r="B14" s="123"/>
      <c r="C14" s="124"/>
      <c r="D14" s="123"/>
      <c r="E14" s="123"/>
      <c r="F14" s="123"/>
      <c r="G14" s="123"/>
      <c r="H14" s="123"/>
      <c r="I14" s="123"/>
      <c r="J14" s="124"/>
      <c r="K14" s="124"/>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row>
    <row r="15" spans="1:82" ht="12.75" customHeight="1" x14ac:dyDescent="0.15">
      <c r="A15" s="123"/>
      <c r="B15" s="123"/>
      <c r="C15" s="124"/>
      <c r="D15" s="123"/>
      <c r="E15" s="123"/>
      <c r="F15" s="123"/>
      <c r="G15" s="123"/>
      <c r="H15" s="123"/>
      <c r="I15" s="123"/>
      <c r="J15" s="124"/>
      <c r="K15" s="124"/>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row>
    <row r="16" spans="1:82" ht="12.75" customHeight="1" x14ac:dyDescent="0.15">
      <c r="A16" s="123"/>
      <c r="B16" s="123"/>
      <c r="C16" s="124"/>
      <c r="D16" s="123"/>
      <c r="E16" s="123"/>
      <c r="F16" s="123"/>
      <c r="G16" s="123"/>
      <c r="H16" s="123"/>
      <c r="I16" s="123"/>
      <c r="J16" s="124"/>
      <c r="K16" s="124"/>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row>
    <row r="17" spans="1:82" ht="12.75" customHeight="1" x14ac:dyDescent="0.15">
      <c r="A17" s="123"/>
      <c r="B17" s="123"/>
      <c r="C17" s="124"/>
      <c r="D17" s="123"/>
      <c r="E17" s="123"/>
      <c r="F17" s="123"/>
      <c r="G17" s="123"/>
      <c r="H17" s="123"/>
      <c r="I17" s="123"/>
      <c r="J17" s="124"/>
      <c r="K17" s="124"/>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row>
    <row r="18" spans="1:82" ht="12.75" customHeight="1" x14ac:dyDescent="0.15">
      <c r="A18" s="123"/>
      <c r="B18" s="123"/>
      <c r="C18" s="124"/>
      <c r="D18" s="123"/>
      <c r="E18" s="123"/>
      <c r="F18" s="123"/>
      <c r="G18" s="123"/>
      <c r="H18" s="123"/>
      <c r="I18" s="123"/>
      <c r="J18" s="124"/>
      <c r="K18" s="124"/>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row>
    <row r="19" spans="1:82" ht="12.75" customHeight="1" x14ac:dyDescent="0.15">
      <c r="A19" s="123"/>
      <c r="B19" s="123"/>
      <c r="C19" s="124"/>
      <c r="D19" s="123"/>
      <c r="E19" s="123"/>
      <c r="F19" s="123"/>
      <c r="G19" s="123"/>
      <c r="H19" s="123"/>
      <c r="I19" s="123"/>
      <c r="J19" s="124"/>
      <c r="K19" s="124"/>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row>
    <row r="20" spans="1:82" ht="12.75" customHeight="1" x14ac:dyDescent="0.15">
      <c r="A20" s="123"/>
      <c r="B20" s="123"/>
      <c r="C20" s="124"/>
      <c r="D20" s="123"/>
      <c r="E20" s="123"/>
      <c r="F20" s="123"/>
      <c r="G20" s="123"/>
      <c r="H20" s="123"/>
      <c r="I20" s="123"/>
      <c r="J20" s="124"/>
      <c r="K20" s="124"/>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c r="BZ20" s="123"/>
      <c r="CA20" s="123"/>
      <c r="CB20" s="123"/>
      <c r="CC20" s="123"/>
      <c r="CD20" s="123"/>
    </row>
    <row r="21" spans="1:82" ht="12.75" customHeight="1" x14ac:dyDescent="0.15">
      <c r="A21" s="123"/>
      <c r="B21" s="123"/>
      <c r="C21" s="124"/>
      <c r="D21" s="123"/>
      <c r="E21" s="123"/>
      <c r="F21" s="123"/>
      <c r="G21" s="123"/>
      <c r="H21" s="123"/>
      <c r="I21" s="123"/>
      <c r="J21" s="124"/>
      <c r="K21" s="124"/>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c r="CD21" s="123"/>
    </row>
    <row r="22" spans="1:82" ht="12.75" customHeight="1" x14ac:dyDescent="0.15">
      <c r="A22" s="123"/>
      <c r="B22" s="123"/>
      <c r="C22" s="124"/>
      <c r="D22" s="123"/>
      <c r="E22" s="123"/>
      <c r="F22" s="123"/>
      <c r="G22" s="123"/>
      <c r="H22" s="123"/>
      <c r="I22" s="123"/>
      <c r="J22" s="124"/>
      <c r="K22" s="124"/>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c r="CA22" s="123"/>
      <c r="CB22" s="123"/>
      <c r="CC22" s="123"/>
      <c r="CD22" s="123"/>
    </row>
    <row r="23" spans="1:82" ht="12.75" customHeight="1" x14ac:dyDescent="0.15">
      <c r="A23" s="123"/>
      <c r="B23" s="123"/>
      <c r="C23" s="124"/>
      <c r="D23" s="123"/>
      <c r="E23" s="123"/>
      <c r="F23" s="123"/>
      <c r="G23" s="123"/>
      <c r="H23" s="123"/>
      <c r="I23" s="123"/>
      <c r="J23" s="124"/>
      <c r="K23" s="124"/>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c r="BZ23" s="123"/>
      <c r="CA23" s="123"/>
      <c r="CB23" s="123"/>
      <c r="CC23" s="123"/>
      <c r="CD23" s="123"/>
    </row>
    <row r="24" spans="1:82" ht="12.75" customHeight="1" x14ac:dyDescent="0.15">
      <c r="A24" s="123"/>
      <c r="B24" s="123"/>
      <c r="C24" s="124"/>
      <c r="D24" s="123"/>
      <c r="E24" s="123"/>
      <c r="F24" s="123"/>
      <c r="G24" s="123"/>
      <c r="H24" s="123"/>
      <c r="I24" s="123"/>
      <c r="J24" s="124"/>
      <c r="K24" s="124"/>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3"/>
      <c r="BZ24" s="123"/>
      <c r="CA24" s="123"/>
      <c r="CB24" s="123"/>
      <c r="CC24" s="123"/>
      <c r="CD24" s="123"/>
    </row>
    <row r="25" spans="1:82" ht="12.75" customHeight="1" x14ac:dyDescent="0.15">
      <c r="A25" s="123"/>
      <c r="B25" s="123"/>
      <c r="C25" s="124"/>
      <c r="D25" s="123"/>
      <c r="E25" s="123"/>
      <c r="F25" s="123"/>
      <c r="G25" s="123"/>
      <c r="H25" s="123"/>
      <c r="I25" s="123"/>
      <c r="J25" s="124"/>
      <c r="K25" s="124"/>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c r="BN25" s="123"/>
      <c r="BO25" s="123"/>
      <c r="BP25" s="123"/>
      <c r="BQ25" s="123"/>
      <c r="BR25" s="123"/>
      <c r="BS25" s="123"/>
      <c r="BT25" s="123"/>
      <c r="BU25" s="123"/>
      <c r="BV25" s="123"/>
      <c r="BW25" s="123"/>
      <c r="BX25" s="123"/>
      <c r="BY25" s="123"/>
      <c r="BZ25" s="123"/>
      <c r="CA25" s="123"/>
      <c r="CB25" s="123"/>
      <c r="CC25" s="123"/>
      <c r="CD25" s="123"/>
    </row>
    <row r="26" spans="1:82" ht="12.75" customHeight="1" x14ac:dyDescent="0.15">
      <c r="A26" s="123"/>
      <c r="B26" s="123"/>
      <c r="C26" s="124"/>
      <c r="D26" s="123"/>
      <c r="E26" s="123"/>
      <c r="F26" s="123"/>
      <c r="G26" s="123"/>
      <c r="H26" s="123"/>
      <c r="I26" s="123"/>
      <c r="J26" s="124"/>
      <c r="K26" s="124"/>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c r="CA26" s="123"/>
      <c r="CB26" s="123"/>
      <c r="CC26" s="123"/>
      <c r="CD26" s="123"/>
    </row>
    <row r="27" spans="1:82" ht="12.75" customHeight="1" x14ac:dyDescent="0.15">
      <c r="A27" s="123"/>
      <c r="B27" s="123"/>
      <c r="C27" s="124"/>
      <c r="D27" s="123"/>
      <c r="E27" s="123"/>
      <c r="F27" s="123"/>
      <c r="G27" s="123"/>
      <c r="H27" s="123"/>
      <c r="I27" s="123"/>
      <c r="J27" s="124"/>
      <c r="K27" s="124"/>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row>
    <row r="28" spans="1:82" ht="12.75" customHeight="1" x14ac:dyDescent="0.15">
      <c r="A28" s="123"/>
      <c r="B28" s="123"/>
      <c r="C28" s="124"/>
      <c r="D28" s="123"/>
      <c r="E28" s="123"/>
      <c r="F28" s="123"/>
      <c r="G28" s="123"/>
      <c r="H28" s="123"/>
      <c r="I28" s="123"/>
      <c r="J28" s="124"/>
      <c r="K28" s="124"/>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c r="CD28" s="123"/>
    </row>
    <row r="29" spans="1:82" ht="12.75" customHeight="1" x14ac:dyDescent="0.15">
      <c r="A29" s="123"/>
      <c r="B29" s="123"/>
      <c r="C29" s="124"/>
      <c r="D29" s="123"/>
      <c r="E29" s="123"/>
      <c r="F29" s="123"/>
      <c r="G29" s="123"/>
      <c r="H29" s="123"/>
      <c r="I29" s="123"/>
      <c r="J29" s="124"/>
      <c r="K29" s="124"/>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row>
    <row r="30" spans="1:82" ht="12.75" customHeight="1" x14ac:dyDescent="0.15">
      <c r="A30" s="123"/>
      <c r="B30" s="123"/>
      <c r="C30" s="124"/>
      <c r="D30" s="123"/>
      <c r="E30" s="123"/>
      <c r="F30" s="123"/>
      <c r="G30" s="123"/>
      <c r="H30" s="123"/>
      <c r="I30" s="123"/>
      <c r="J30" s="124"/>
      <c r="K30" s="124"/>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23"/>
      <c r="BT30" s="123"/>
      <c r="BU30" s="123"/>
      <c r="BV30" s="123"/>
      <c r="BW30" s="123"/>
      <c r="BX30" s="123"/>
      <c r="BY30" s="123"/>
      <c r="BZ30" s="123"/>
      <c r="CA30" s="123"/>
      <c r="CB30" s="123"/>
      <c r="CC30" s="123"/>
      <c r="CD30" s="123"/>
    </row>
    <row r="31" spans="1:82" ht="12.75" customHeight="1" x14ac:dyDescent="0.15">
      <c r="A31" s="123"/>
      <c r="B31" s="123"/>
      <c r="C31" s="124"/>
      <c r="D31" s="123"/>
      <c r="E31" s="123"/>
      <c r="F31" s="123"/>
      <c r="G31" s="123"/>
      <c r="H31" s="123"/>
      <c r="I31" s="123"/>
      <c r="J31" s="124"/>
      <c r="K31" s="124"/>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S31" s="123"/>
      <c r="BT31" s="123"/>
      <c r="BU31" s="123"/>
      <c r="BV31" s="123"/>
      <c r="BW31" s="123"/>
      <c r="BX31" s="123"/>
      <c r="BY31" s="123"/>
      <c r="BZ31" s="123"/>
      <c r="CA31" s="123"/>
      <c r="CB31" s="123"/>
      <c r="CC31" s="123"/>
      <c r="CD31" s="123"/>
    </row>
    <row r="32" spans="1:82" ht="12.75" customHeight="1" x14ac:dyDescent="0.15">
      <c r="A32" s="123"/>
      <c r="B32" s="123"/>
      <c r="C32" s="124"/>
      <c r="D32" s="123"/>
      <c r="E32" s="123"/>
      <c r="F32" s="123"/>
      <c r="G32" s="123"/>
      <c r="H32" s="123"/>
      <c r="I32" s="123"/>
      <c r="J32" s="124"/>
      <c r="K32" s="124"/>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123"/>
      <c r="BT32" s="123"/>
      <c r="BU32" s="123"/>
      <c r="BV32" s="123"/>
      <c r="BW32" s="123"/>
      <c r="BX32" s="123"/>
      <c r="BY32" s="123"/>
      <c r="BZ32" s="123"/>
      <c r="CA32" s="123"/>
      <c r="CB32" s="123"/>
      <c r="CC32" s="123"/>
      <c r="CD32" s="123"/>
    </row>
    <row r="33" spans="1:82" ht="12.75" customHeight="1" x14ac:dyDescent="0.15">
      <c r="A33" s="123"/>
      <c r="B33" s="123"/>
      <c r="C33" s="124"/>
      <c r="D33" s="123"/>
      <c r="E33" s="123"/>
      <c r="F33" s="123"/>
      <c r="G33" s="123"/>
      <c r="H33" s="123"/>
      <c r="I33" s="123"/>
      <c r="J33" s="124"/>
      <c r="K33" s="124"/>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123"/>
      <c r="BT33" s="123"/>
      <c r="BU33" s="123"/>
      <c r="BV33" s="123"/>
      <c r="BW33" s="123"/>
      <c r="BX33" s="123"/>
      <c r="BY33" s="123"/>
      <c r="BZ33" s="123"/>
      <c r="CA33" s="123"/>
      <c r="CB33" s="123"/>
      <c r="CC33" s="123"/>
      <c r="CD33" s="123"/>
    </row>
    <row r="34" spans="1:82" ht="12.75" customHeight="1" x14ac:dyDescent="0.15">
      <c r="A34" s="123"/>
      <c r="B34" s="123"/>
      <c r="C34" s="124"/>
      <c r="D34" s="123"/>
      <c r="E34" s="123"/>
      <c r="F34" s="123"/>
      <c r="G34" s="123"/>
      <c r="H34" s="123"/>
      <c r="I34" s="123"/>
      <c r="J34" s="124"/>
      <c r="K34" s="124"/>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c r="BP34" s="123"/>
      <c r="BQ34" s="123"/>
      <c r="BR34" s="123"/>
      <c r="BS34" s="123"/>
      <c r="BT34" s="123"/>
      <c r="BU34" s="123"/>
      <c r="BV34" s="123"/>
      <c r="BW34" s="123"/>
      <c r="BX34" s="123"/>
      <c r="BY34" s="123"/>
      <c r="BZ34" s="123"/>
      <c r="CA34" s="123"/>
      <c r="CB34" s="123"/>
      <c r="CC34" s="123"/>
      <c r="CD34" s="123"/>
    </row>
    <row r="35" spans="1:82" ht="12.75" customHeight="1" x14ac:dyDescent="0.15">
      <c r="A35" s="123"/>
      <c r="B35" s="123"/>
      <c r="C35" s="124"/>
      <c r="D35" s="123"/>
      <c r="E35" s="123"/>
      <c r="F35" s="123"/>
      <c r="G35" s="123"/>
      <c r="H35" s="123"/>
      <c r="I35" s="123"/>
      <c r="J35" s="124"/>
      <c r="K35" s="124"/>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3"/>
      <c r="BR35" s="123"/>
      <c r="BS35" s="123"/>
      <c r="BT35" s="123"/>
      <c r="BU35" s="123"/>
      <c r="BV35" s="123"/>
      <c r="BW35" s="123"/>
      <c r="BX35" s="123"/>
      <c r="BY35" s="123"/>
      <c r="BZ35" s="123"/>
      <c r="CA35" s="123"/>
      <c r="CB35" s="123"/>
      <c r="CC35" s="123"/>
      <c r="CD35" s="123"/>
    </row>
    <row r="36" spans="1:82" ht="12.75" customHeight="1" x14ac:dyDescent="0.15">
      <c r="A36" s="123"/>
      <c r="B36" s="123"/>
      <c r="C36" s="124"/>
      <c r="D36" s="123"/>
      <c r="E36" s="123"/>
      <c r="F36" s="123"/>
      <c r="G36" s="123"/>
      <c r="H36" s="123"/>
      <c r="I36" s="123"/>
      <c r="J36" s="124"/>
      <c r="K36" s="124"/>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c r="BM36" s="123"/>
      <c r="BN36" s="123"/>
      <c r="BO36" s="123"/>
      <c r="BP36" s="123"/>
      <c r="BQ36" s="123"/>
      <c r="BR36" s="123"/>
      <c r="BS36" s="123"/>
      <c r="BT36" s="123"/>
      <c r="BU36" s="123"/>
      <c r="BV36" s="123"/>
      <c r="BW36" s="123"/>
      <c r="BX36" s="123"/>
      <c r="BY36" s="123"/>
      <c r="BZ36" s="123"/>
      <c r="CA36" s="123"/>
      <c r="CB36" s="123"/>
      <c r="CC36" s="123"/>
      <c r="CD36" s="123"/>
    </row>
    <row r="37" spans="1:82" ht="12.75" customHeight="1" x14ac:dyDescent="0.15">
      <c r="A37" s="123"/>
      <c r="B37" s="123"/>
      <c r="C37" s="124"/>
      <c r="D37" s="123"/>
      <c r="E37" s="123"/>
      <c r="F37" s="123"/>
      <c r="G37" s="123"/>
      <c r="H37" s="123"/>
      <c r="I37" s="123"/>
      <c r="J37" s="124"/>
      <c r="K37" s="124"/>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c r="BN37" s="123"/>
      <c r="BO37" s="123"/>
      <c r="BP37" s="123"/>
      <c r="BQ37" s="123"/>
      <c r="BR37" s="123"/>
      <c r="BS37" s="123"/>
      <c r="BT37" s="123"/>
      <c r="BU37" s="123"/>
      <c r="BV37" s="123"/>
      <c r="BW37" s="123"/>
      <c r="BX37" s="123"/>
      <c r="BY37" s="123"/>
      <c r="BZ37" s="123"/>
      <c r="CA37" s="123"/>
      <c r="CB37" s="123"/>
      <c r="CC37" s="123"/>
      <c r="CD37" s="123"/>
    </row>
    <row r="38" spans="1:82" ht="12.75" customHeight="1" x14ac:dyDescent="0.15">
      <c r="C38" s="125"/>
      <c r="J38" s="125"/>
      <c r="K38" s="125"/>
    </row>
    <row r="39" spans="1:82" ht="12.75" customHeight="1" x14ac:dyDescent="0.15">
      <c r="C39" s="125"/>
      <c r="J39" s="125"/>
      <c r="K39" s="125"/>
    </row>
    <row r="40" spans="1:82" ht="12.75" customHeight="1" x14ac:dyDescent="0.15">
      <c r="C40" s="125"/>
      <c r="J40" s="125"/>
      <c r="K40" s="125"/>
    </row>
    <row r="41" spans="1:82" ht="12.75" customHeight="1" x14ac:dyDescent="0.15">
      <c r="C41" s="125"/>
      <c r="J41" s="125"/>
      <c r="K41" s="125"/>
    </row>
    <row r="42" spans="1:82" ht="12.75" customHeight="1" x14ac:dyDescent="0.15">
      <c r="C42" s="125"/>
      <c r="J42" s="125"/>
      <c r="K42" s="125"/>
    </row>
    <row r="43" spans="1:82" ht="12.75" customHeight="1" x14ac:dyDescent="0.15">
      <c r="C43" s="125"/>
      <c r="J43" s="125"/>
      <c r="K43" s="125"/>
    </row>
    <row r="44" spans="1:82" ht="12.75" customHeight="1" x14ac:dyDescent="0.15">
      <c r="C44" s="125"/>
      <c r="J44" s="125"/>
      <c r="K44" s="125"/>
    </row>
    <row r="45" spans="1:82" ht="12.75" customHeight="1" x14ac:dyDescent="0.15">
      <c r="C45" s="125"/>
      <c r="J45" s="125"/>
      <c r="K45" s="125"/>
    </row>
    <row r="46" spans="1:82" ht="12.75" customHeight="1" x14ac:dyDescent="0.15">
      <c r="C46" s="125"/>
      <c r="J46" s="125"/>
      <c r="K46" s="125"/>
    </row>
    <row r="47" spans="1:82" ht="12.75" customHeight="1" x14ac:dyDescent="0.15">
      <c r="C47" s="125"/>
      <c r="J47" s="125"/>
      <c r="K47" s="125"/>
    </row>
    <row r="48" spans="1:82" ht="12.75" customHeight="1" x14ac:dyDescent="0.15">
      <c r="C48" s="125"/>
      <c r="J48" s="125"/>
      <c r="K48" s="125"/>
    </row>
    <row r="49" spans="3:11" ht="12.75" customHeight="1" x14ac:dyDescent="0.15">
      <c r="C49" s="125"/>
      <c r="J49" s="125"/>
      <c r="K49" s="125"/>
    </row>
    <row r="50" spans="3:11" ht="12.75" customHeight="1" x14ac:dyDescent="0.15">
      <c r="C50" s="125"/>
      <c r="J50" s="125"/>
      <c r="K50" s="125"/>
    </row>
    <row r="51" spans="3:11" ht="12.75" customHeight="1" x14ac:dyDescent="0.15">
      <c r="C51" s="125"/>
      <c r="J51" s="125"/>
      <c r="K51" s="125"/>
    </row>
    <row r="52" spans="3:11" ht="12.75" customHeight="1" x14ac:dyDescent="0.15">
      <c r="C52" s="125"/>
      <c r="J52" s="125"/>
      <c r="K52" s="125"/>
    </row>
    <row r="53" spans="3:11" ht="12.75" customHeight="1" x14ac:dyDescent="0.15">
      <c r="C53" s="125"/>
      <c r="J53" s="125"/>
      <c r="K53" s="125"/>
    </row>
    <row r="54" spans="3:11" ht="12.75" customHeight="1" x14ac:dyDescent="0.15">
      <c r="C54" s="125"/>
      <c r="J54" s="125"/>
      <c r="K54" s="125"/>
    </row>
    <row r="55" spans="3:11" ht="12.75" customHeight="1" x14ac:dyDescent="0.15">
      <c r="C55" s="125"/>
      <c r="J55" s="125"/>
      <c r="K55" s="125"/>
    </row>
    <row r="56" spans="3:11" ht="12.75" customHeight="1" x14ac:dyDescent="0.15">
      <c r="C56" s="125"/>
      <c r="J56" s="125"/>
      <c r="K56" s="125"/>
    </row>
    <row r="57" spans="3:11" ht="12.75" customHeight="1" x14ac:dyDescent="0.15">
      <c r="C57" s="125"/>
      <c r="J57" s="125"/>
      <c r="K57" s="125"/>
    </row>
    <row r="58" spans="3:11" ht="12.75" customHeight="1" x14ac:dyDescent="0.15">
      <c r="C58" s="125"/>
      <c r="J58" s="125"/>
      <c r="K58" s="125"/>
    </row>
    <row r="59" spans="3:11" ht="12.75" customHeight="1" x14ac:dyDescent="0.15">
      <c r="C59" s="125"/>
      <c r="J59" s="125"/>
      <c r="K59" s="125"/>
    </row>
    <row r="60" spans="3:11" ht="12.75" customHeight="1" x14ac:dyDescent="0.15">
      <c r="C60" s="125"/>
      <c r="J60" s="125"/>
      <c r="K60" s="125"/>
    </row>
    <row r="61" spans="3:11" ht="12.75" customHeight="1" x14ac:dyDescent="0.15">
      <c r="C61" s="125"/>
      <c r="J61" s="125"/>
      <c r="K61" s="125"/>
    </row>
    <row r="62" spans="3:11" ht="12.75" customHeight="1" x14ac:dyDescent="0.15">
      <c r="C62" s="125"/>
      <c r="J62" s="125"/>
      <c r="K62" s="125"/>
    </row>
    <row r="63" spans="3:11" ht="12.75" customHeight="1" x14ac:dyDescent="0.15">
      <c r="C63" s="125"/>
      <c r="J63" s="125"/>
      <c r="K63" s="125"/>
    </row>
    <row r="64" spans="3:11" ht="12.75" customHeight="1" x14ac:dyDescent="0.15">
      <c r="C64" s="125"/>
      <c r="J64" s="125"/>
      <c r="K64" s="125"/>
    </row>
    <row r="65" spans="3:11" ht="12.75" customHeight="1" x14ac:dyDescent="0.15">
      <c r="C65" s="125"/>
      <c r="J65" s="125"/>
      <c r="K65" s="125"/>
    </row>
    <row r="66" spans="3:11" ht="12.75" customHeight="1" x14ac:dyDescent="0.15">
      <c r="C66" s="125"/>
      <c r="J66" s="125"/>
      <c r="K66" s="125"/>
    </row>
    <row r="67" spans="3:11" ht="12.75" customHeight="1" x14ac:dyDescent="0.15">
      <c r="C67" s="125"/>
      <c r="J67" s="125"/>
      <c r="K67" s="125"/>
    </row>
    <row r="68" spans="3:11" ht="12.75" customHeight="1" x14ac:dyDescent="0.15">
      <c r="C68" s="125"/>
      <c r="J68" s="125"/>
      <c r="K68" s="125"/>
    </row>
    <row r="69" spans="3:11" ht="12.75" customHeight="1" x14ac:dyDescent="0.15">
      <c r="C69" s="125"/>
      <c r="J69" s="125"/>
      <c r="K69" s="125"/>
    </row>
    <row r="70" spans="3:11" ht="12.75" customHeight="1" x14ac:dyDescent="0.15">
      <c r="C70" s="125"/>
      <c r="J70" s="125"/>
      <c r="K70" s="125"/>
    </row>
    <row r="71" spans="3:11" ht="12.75" customHeight="1" x14ac:dyDescent="0.15">
      <c r="C71" s="125"/>
      <c r="J71" s="125"/>
      <c r="K71" s="125"/>
    </row>
    <row r="72" spans="3:11" ht="12.75" customHeight="1" x14ac:dyDescent="0.15">
      <c r="C72" s="125"/>
      <c r="J72" s="125"/>
      <c r="K72" s="125"/>
    </row>
    <row r="73" spans="3:11" ht="12.75" customHeight="1" x14ac:dyDescent="0.15">
      <c r="C73" s="125"/>
      <c r="J73" s="125"/>
      <c r="K73" s="125"/>
    </row>
    <row r="74" spans="3:11" ht="12.75" customHeight="1" x14ac:dyDescent="0.15">
      <c r="C74" s="125"/>
      <c r="J74" s="125"/>
      <c r="K74" s="125"/>
    </row>
    <row r="75" spans="3:11" ht="12.75" customHeight="1" x14ac:dyDescent="0.15">
      <c r="C75" s="125"/>
      <c r="J75" s="125"/>
      <c r="K75" s="125"/>
    </row>
    <row r="76" spans="3:11" ht="12.75" customHeight="1" x14ac:dyDescent="0.15">
      <c r="C76" s="125"/>
      <c r="J76" s="125"/>
      <c r="K76" s="125"/>
    </row>
    <row r="77" spans="3:11" ht="12.75" customHeight="1" x14ac:dyDescent="0.15">
      <c r="C77" s="125"/>
      <c r="J77" s="125"/>
      <c r="K77" s="125"/>
    </row>
    <row r="78" spans="3:11" ht="12.75" customHeight="1" x14ac:dyDescent="0.15">
      <c r="C78" s="125"/>
      <c r="J78" s="125"/>
      <c r="K78" s="125"/>
    </row>
    <row r="79" spans="3:11" ht="12.75" customHeight="1" x14ac:dyDescent="0.15">
      <c r="C79" s="125"/>
      <c r="J79" s="125"/>
      <c r="K79" s="125"/>
    </row>
    <row r="80" spans="3:11" ht="12.75" customHeight="1" x14ac:dyDescent="0.15">
      <c r="C80" s="125"/>
      <c r="J80" s="125"/>
      <c r="K80" s="125"/>
    </row>
    <row r="81" spans="3:11" ht="12.75" customHeight="1" x14ac:dyDescent="0.15">
      <c r="C81" s="125"/>
      <c r="J81" s="125"/>
      <c r="K81" s="125"/>
    </row>
    <row r="82" spans="3:11" ht="12.75" customHeight="1" x14ac:dyDescent="0.15">
      <c r="C82" s="125"/>
      <c r="J82" s="125"/>
      <c r="K82" s="125"/>
    </row>
    <row r="83" spans="3:11" ht="12.75" customHeight="1" x14ac:dyDescent="0.15">
      <c r="C83" s="125"/>
      <c r="J83" s="125"/>
      <c r="K83" s="125"/>
    </row>
    <row r="84" spans="3:11" ht="12.75" customHeight="1" x14ac:dyDescent="0.15">
      <c r="C84" s="125"/>
      <c r="J84" s="125"/>
      <c r="K84" s="125"/>
    </row>
    <row r="85" spans="3:11" ht="12.75" customHeight="1" x14ac:dyDescent="0.15">
      <c r="C85" s="125"/>
      <c r="J85" s="125"/>
      <c r="K85" s="125"/>
    </row>
    <row r="86" spans="3:11" ht="12.75" customHeight="1" x14ac:dyDescent="0.15">
      <c r="C86" s="125"/>
      <c r="J86" s="125"/>
      <c r="K86" s="125"/>
    </row>
    <row r="87" spans="3:11" ht="12.75" customHeight="1" x14ac:dyDescent="0.15">
      <c r="C87" s="125"/>
      <c r="J87" s="125"/>
      <c r="K87" s="125"/>
    </row>
    <row r="88" spans="3:11" ht="12.75" customHeight="1" x14ac:dyDescent="0.15">
      <c r="C88" s="125"/>
      <c r="J88" s="125"/>
      <c r="K88" s="125"/>
    </row>
    <row r="89" spans="3:11" ht="12.75" customHeight="1" x14ac:dyDescent="0.15">
      <c r="C89" s="125"/>
      <c r="J89" s="125"/>
      <c r="K89" s="125"/>
    </row>
    <row r="90" spans="3:11" ht="12.75" customHeight="1" x14ac:dyDescent="0.15">
      <c r="C90" s="125"/>
      <c r="J90" s="125"/>
      <c r="K90" s="125"/>
    </row>
    <row r="91" spans="3:11" ht="12.75" customHeight="1" x14ac:dyDescent="0.15">
      <c r="C91" s="125"/>
      <c r="J91" s="125"/>
      <c r="K91" s="125"/>
    </row>
    <row r="92" spans="3:11" ht="12.75" customHeight="1" x14ac:dyDescent="0.15">
      <c r="C92" s="125"/>
      <c r="J92" s="125"/>
      <c r="K92" s="125"/>
    </row>
    <row r="93" spans="3:11" ht="12.75" customHeight="1" x14ac:dyDescent="0.15">
      <c r="C93" s="125"/>
      <c r="J93" s="125"/>
      <c r="K93" s="125"/>
    </row>
    <row r="94" spans="3:11" ht="12.75" customHeight="1" x14ac:dyDescent="0.15">
      <c r="C94" s="125"/>
      <c r="J94" s="125"/>
      <c r="K94" s="125"/>
    </row>
    <row r="95" spans="3:11" ht="12.75" customHeight="1" x14ac:dyDescent="0.15">
      <c r="C95" s="125"/>
      <c r="J95" s="125"/>
      <c r="K95" s="125"/>
    </row>
    <row r="96" spans="3:11" ht="12.75" customHeight="1" x14ac:dyDescent="0.15">
      <c r="C96" s="125"/>
      <c r="J96" s="125"/>
      <c r="K96" s="125"/>
    </row>
    <row r="97" spans="3:11" ht="12.75" customHeight="1" x14ac:dyDescent="0.15">
      <c r="C97" s="125"/>
      <c r="J97" s="125"/>
      <c r="K97" s="125"/>
    </row>
    <row r="98" spans="3:11" ht="12.75" customHeight="1" x14ac:dyDescent="0.15">
      <c r="C98" s="125"/>
      <c r="J98" s="125"/>
      <c r="K98" s="125"/>
    </row>
    <row r="99" spans="3:11" ht="12.75" customHeight="1" x14ac:dyDescent="0.15">
      <c r="C99" s="125"/>
      <c r="J99" s="125"/>
      <c r="K99" s="125"/>
    </row>
    <row r="100" spans="3:11" ht="12.75" customHeight="1" x14ac:dyDescent="0.15">
      <c r="C100" s="125"/>
      <c r="J100" s="125"/>
      <c r="K100" s="125"/>
    </row>
    <row r="101" spans="3:11" ht="12.75" customHeight="1" x14ac:dyDescent="0.15">
      <c r="C101" s="125"/>
      <c r="J101" s="125"/>
      <c r="K101" s="125"/>
    </row>
    <row r="102" spans="3:11" ht="12.75" customHeight="1" x14ac:dyDescent="0.15">
      <c r="C102" s="125"/>
      <c r="J102" s="125"/>
      <c r="K102" s="125"/>
    </row>
    <row r="103" spans="3:11" ht="12.75" customHeight="1" x14ac:dyDescent="0.15">
      <c r="C103" s="125"/>
      <c r="J103" s="125"/>
      <c r="K103" s="125"/>
    </row>
    <row r="104" spans="3:11" ht="12.75" customHeight="1" x14ac:dyDescent="0.15">
      <c r="C104" s="125"/>
      <c r="J104" s="125"/>
      <c r="K104" s="125"/>
    </row>
    <row r="105" spans="3:11" ht="12.75" customHeight="1" x14ac:dyDescent="0.15">
      <c r="C105" s="125"/>
      <c r="J105" s="125"/>
      <c r="K105" s="125"/>
    </row>
    <row r="106" spans="3:11" ht="12.75" customHeight="1" x14ac:dyDescent="0.15">
      <c r="C106" s="125"/>
      <c r="J106" s="125"/>
      <c r="K106" s="125"/>
    </row>
    <row r="107" spans="3:11" ht="12.75" customHeight="1" x14ac:dyDescent="0.15">
      <c r="C107" s="125"/>
      <c r="J107" s="125"/>
      <c r="K107" s="125"/>
    </row>
    <row r="108" spans="3:11" ht="12.75" customHeight="1" x14ac:dyDescent="0.15">
      <c r="C108" s="125"/>
      <c r="J108" s="125"/>
      <c r="K108" s="125"/>
    </row>
    <row r="109" spans="3:11" ht="12.75" customHeight="1" x14ac:dyDescent="0.15">
      <c r="C109" s="125"/>
      <c r="J109" s="125"/>
      <c r="K109" s="125"/>
    </row>
    <row r="110" spans="3:11" ht="12.75" customHeight="1" x14ac:dyDescent="0.15">
      <c r="C110" s="125"/>
      <c r="J110" s="125"/>
      <c r="K110" s="125"/>
    </row>
    <row r="111" spans="3:11" ht="12.75" customHeight="1" x14ac:dyDescent="0.15">
      <c r="C111" s="125"/>
      <c r="J111" s="125"/>
      <c r="K111" s="125"/>
    </row>
    <row r="112" spans="3:11" ht="12.75" customHeight="1" x14ac:dyDescent="0.15">
      <c r="C112" s="125"/>
      <c r="J112" s="125"/>
      <c r="K112" s="125"/>
    </row>
    <row r="113" spans="3:11" ht="12.75" customHeight="1" x14ac:dyDescent="0.15">
      <c r="C113" s="125"/>
      <c r="J113" s="125"/>
      <c r="K113" s="125"/>
    </row>
    <row r="114" spans="3:11" ht="12.75" customHeight="1" x14ac:dyDescent="0.15">
      <c r="C114" s="125"/>
      <c r="J114" s="125"/>
      <c r="K114" s="125"/>
    </row>
    <row r="115" spans="3:11" ht="12.75" customHeight="1" x14ac:dyDescent="0.15">
      <c r="C115" s="125"/>
      <c r="J115" s="125"/>
      <c r="K115" s="125"/>
    </row>
    <row r="116" spans="3:11" ht="12.75" customHeight="1" x14ac:dyDescent="0.15">
      <c r="C116" s="125"/>
      <c r="J116" s="125"/>
      <c r="K116" s="125"/>
    </row>
    <row r="117" spans="3:11" ht="12.75" customHeight="1" x14ac:dyDescent="0.15">
      <c r="C117" s="125"/>
      <c r="J117" s="125"/>
      <c r="K117" s="125"/>
    </row>
    <row r="118" spans="3:11" ht="12.75" customHeight="1" x14ac:dyDescent="0.15">
      <c r="C118" s="125"/>
      <c r="J118" s="125"/>
      <c r="K118" s="125"/>
    </row>
    <row r="119" spans="3:11" ht="12.75" customHeight="1" x14ac:dyDescent="0.15">
      <c r="C119" s="125"/>
      <c r="J119" s="125"/>
      <c r="K119" s="125"/>
    </row>
    <row r="120" spans="3:11" ht="12.75" customHeight="1" x14ac:dyDescent="0.15">
      <c r="C120" s="125"/>
      <c r="J120" s="125"/>
      <c r="K120" s="125"/>
    </row>
    <row r="121" spans="3:11" ht="12.75" customHeight="1" x14ac:dyDescent="0.15">
      <c r="C121" s="125"/>
      <c r="J121" s="125"/>
      <c r="K121" s="125"/>
    </row>
    <row r="122" spans="3:11" ht="12.75" customHeight="1" x14ac:dyDescent="0.15">
      <c r="C122" s="125"/>
      <c r="J122" s="125"/>
      <c r="K122" s="125"/>
    </row>
    <row r="123" spans="3:11" ht="12.75" customHeight="1" x14ac:dyDescent="0.15">
      <c r="C123" s="125"/>
      <c r="J123" s="125"/>
      <c r="K123" s="125"/>
    </row>
    <row r="124" spans="3:11" ht="12.75" customHeight="1" x14ac:dyDescent="0.15">
      <c r="C124" s="125"/>
      <c r="J124" s="125"/>
      <c r="K124" s="125"/>
    </row>
    <row r="125" spans="3:11" ht="12.75" customHeight="1" x14ac:dyDescent="0.15">
      <c r="C125" s="125"/>
      <c r="J125" s="125"/>
      <c r="K125" s="125"/>
    </row>
    <row r="126" spans="3:11" ht="12.75" customHeight="1" x14ac:dyDescent="0.15">
      <c r="C126" s="125"/>
      <c r="J126" s="125"/>
      <c r="K126" s="125"/>
    </row>
    <row r="127" spans="3:11" ht="12.75" customHeight="1" x14ac:dyDescent="0.15">
      <c r="C127" s="125"/>
      <c r="J127" s="125"/>
      <c r="K127" s="125"/>
    </row>
    <row r="128" spans="3:11" ht="12.75" customHeight="1" x14ac:dyDescent="0.15">
      <c r="C128" s="125"/>
      <c r="J128" s="125"/>
      <c r="K128" s="125"/>
    </row>
    <row r="129" spans="3:11" ht="12.75" customHeight="1" x14ac:dyDescent="0.15">
      <c r="C129" s="125"/>
      <c r="J129" s="125"/>
      <c r="K129" s="125"/>
    </row>
    <row r="130" spans="3:11" ht="12.75" customHeight="1" x14ac:dyDescent="0.15">
      <c r="C130" s="125"/>
      <c r="J130" s="125"/>
      <c r="K130" s="125"/>
    </row>
    <row r="131" spans="3:11" ht="12.75" customHeight="1" x14ac:dyDescent="0.15">
      <c r="C131" s="125"/>
      <c r="J131" s="125"/>
      <c r="K131" s="125"/>
    </row>
    <row r="132" spans="3:11" ht="12.75" customHeight="1" x14ac:dyDescent="0.15">
      <c r="C132" s="125"/>
      <c r="J132" s="125"/>
      <c r="K132" s="125"/>
    </row>
    <row r="133" spans="3:11" ht="12.75" customHeight="1" x14ac:dyDescent="0.15">
      <c r="C133" s="125"/>
      <c r="J133" s="125"/>
      <c r="K133" s="125"/>
    </row>
    <row r="134" spans="3:11" ht="12.75" customHeight="1" x14ac:dyDescent="0.15">
      <c r="C134" s="125"/>
      <c r="J134" s="125"/>
      <c r="K134" s="125"/>
    </row>
    <row r="135" spans="3:11" ht="12.75" customHeight="1" x14ac:dyDescent="0.15">
      <c r="C135" s="125"/>
      <c r="J135" s="125"/>
      <c r="K135" s="125"/>
    </row>
    <row r="136" spans="3:11" ht="12.75" customHeight="1" x14ac:dyDescent="0.15">
      <c r="C136" s="125"/>
      <c r="J136" s="125"/>
      <c r="K136" s="125"/>
    </row>
    <row r="137" spans="3:11" ht="12.75" customHeight="1" x14ac:dyDescent="0.15">
      <c r="C137" s="125"/>
      <c r="J137" s="125"/>
      <c r="K137" s="125"/>
    </row>
    <row r="138" spans="3:11" ht="12.75" customHeight="1" x14ac:dyDescent="0.15">
      <c r="C138" s="125"/>
      <c r="J138" s="125"/>
      <c r="K138" s="125"/>
    </row>
    <row r="139" spans="3:11" ht="12.75" customHeight="1" x14ac:dyDescent="0.15">
      <c r="C139" s="125"/>
      <c r="J139" s="125"/>
      <c r="K139" s="125"/>
    </row>
    <row r="140" spans="3:11" ht="12.75" customHeight="1" x14ac:dyDescent="0.15">
      <c r="C140" s="125"/>
      <c r="J140" s="125"/>
      <c r="K140" s="125"/>
    </row>
  </sheetData>
  <pageMargins left="0.75" right="0.75" top="1" bottom="1"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G10"/>
  <sheetViews>
    <sheetView showGridLines="0" zoomScaleNormal="100" workbookViewId="0">
      <selection activeCell="I21" sqref="I21"/>
    </sheetView>
  </sheetViews>
  <sheetFormatPr baseColWidth="10" defaultColWidth="8.5" defaultRowHeight="15" x14ac:dyDescent="0.2"/>
  <cols>
    <col min="2" max="5" width="16.5" customWidth="1"/>
    <col min="6" max="6" width="14.5" customWidth="1"/>
    <col min="7" max="7" width="20.83203125" customWidth="1"/>
  </cols>
  <sheetData>
    <row r="1" spans="1:7" ht="14.25" customHeight="1" x14ac:dyDescent="0.2">
      <c r="A1" s="126" t="s">
        <v>15</v>
      </c>
      <c r="B1" s="127" t="s">
        <v>7223</v>
      </c>
      <c r="C1" s="127" t="s">
        <v>7224</v>
      </c>
      <c r="D1" s="127" t="s">
        <v>7085</v>
      </c>
      <c r="E1" s="127" t="s">
        <v>7225</v>
      </c>
      <c r="F1" s="127" t="s">
        <v>29</v>
      </c>
      <c r="G1" s="127" t="s">
        <v>7226</v>
      </c>
    </row>
    <row r="2" spans="1:7" ht="14.25" customHeight="1" x14ac:dyDescent="0.2">
      <c r="A2" s="113"/>
      <c r="B2" s="113"/>
      <c r="C2" s="113"/>
      <c r="D2" s="113"/>
      <c r="E2" s="113"/>
      <c r="F2" s="113"/>
      <c r="G2" s="113"/>
    </row>
    <row r="3" spans="1:7" ht="14.25" customHeight="1" x14ac:dyDescent="0.2">
      <c r="A3" s="113"/>
      <c r="B3" s="113"/>
      <c r="C3" s="113"/>
      <c r="D3" s="113"/>
      <c r="E3" s="113"/>
      <c r="F3" s="113"/>
      <c r="G3" s="113"/>
    </row>
    <row r="4" spans="1:7" ht="14.25" customHeight="1" x14ac:dyDescent="0.2">
      <c r="A4" s="113"/>
      <c r="B4" s="113"/>
      <c r="C4" s="113"/>
      <c r="D4" s="113"/>
      <c r="E4" s="113"/>
      <c r="F4" s="113"/>
      <c r="G4" s="113"/>
    </row>
    <row r="5" spans="1:7" ht="14.25" customHeight="1" x14ac:dyDescent="0.2">
      <c r="A5" s="113"/>
      <c r="B5" s="113"/>
      <c r="C5" s="113"/>
      <c r="D5" s="113"/>
      <c r="E5" s="113"/>
      <c r="F5" s="113"/>
      <c r="G5" s="113"/>
    </row>
    <row r="6" spans="1:7" ht="14.25" customHeight="1" x14ac:dyDescent="0.2">
      <c r="A6" s="113"/>
      <c r="B6" s="113"/>
      <c r="C6" s="113"/>
      <c r="D6" s="113"/>
      <c r="E6" s="113"/>
      <c r="F6" s="113"/>
      <c r="G6" s="113"/>
    </row>
    <row r="7" spans="1:7" ht="14.25" customHeight="1" x14ac:dyDescent="0.2">
      <c r="A7" s="113"/>
      <c r="B7" s="113"/>
      <c r="C7" s="113"/>
      <c r="D7" s="113"/>
      <c r="E7" s="113"/>
      <c r="F7" s="113"/>
      <c r="G7" s="113"/>
    </row>
    <row r="8" spans="1:7" ht="14.25" customHeight="1" x14ac:dyDescent="0.2">
      <c r="A8" s="113"/>
      <c r="B8" s="113"/>
      <c r="C8" s="113"/>
      <c r="D8" s="113"/>
      <c r="E8" s="113"/>
      <c r="F8" s="113"/>
      <c r="G8" s="113"/>
    </row>
    <row r="9" spans="1:7" ht="14.25" customHeight="1" x14ac:dyDescent="0.2">
      <c r="A9" s="113"/>
      <c r="B9" s="113"/>
      <c r="C9" s="113"/>
      <c r="D9" s="113"/>
      <c r="E9" s="113"/>
      <c r="F9" s="113"/>
      <c r="G9" s="113"/>
    </row>
    <row r="10" spans="1:7" ht="14.25" customHeight="1" x14ac:dyDescent="0.2">
      <c r="A10" t="s">
        <v>7227</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showGridLines="0" zoomScaleNormal="100" workbookViewId="0">
      <selection activeCell="X15" sqref="X15"/>
    </sheetView>
  </sheetViews>
  <sheetFormatPr baseColWidth="10" defaultColWidth="8.83203125" defaultRowHeight="15" x14ac:dyDescent="0.2"/>
  <sheetData/>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AC904"/>
  <sheetViews>
    <sheetView zoomScaleNormal="100" workbookViewId="0">
      <selection activeCell="AD1" sqref="AD1"/>
    </sheetView>
  </sheetViews>
  <sheetFormatPr baseColWidth="10" defaultColWidth="8.6640625" defaultRowHeight="15" x14ac:dyDescent="0.2"/>
  <cols>
    <col min="1" max="1" width="7" customWidth="1"/>
    <col min="2" max="2" width="18.83203125" customWidth="1"/>
    <col min="3" max="3" width="18.1640625" customWidth="1"/>
    <col min="4" max="4" width="29.1640625" customWidth="1"/>
    <col min="5" max="5" width="13.6640625" customWidth="1"/>
    <col min="6" max="6" width="15.83203125" customWidth="1"/>
    <col min="7" max="7" width="9.83203125" customWidth="1"/>
    <col min="8" max="8" width="21" customWidth="1"/>
    <col min="9" max="9" width="15.1640625" customWidth="1"/>
    <col min="10" max="10" width="11.1640625" customWidth="1"/>
    <col min="11" max="11" width="26.5" customWidth="1"/>
    <col min="12" max="12" width="41.33203125" customWidth="1"/>
    <col min="13" max="13" width="11.6640625" customWidth="1"/>
    <col min="14" max="14" width="31.5" customWidth="1"/>
    <col min="15" max="15" width="50.5" customWidth="1"/>
    <col min="16" max="16" width="18.6640625" customWidth="1"/>
    <col min="17" max="17" width="5.5" customWidth="1"/>
    <col min="18" max="18" width="11.33203125" customWidth="1"/>
    <col min="19" max="19" width="18.5" customWidth="1"/>
    <col min="20" max="20" width="7.83203125" customWidth="1"/>
    <col min="21" max="21" width="14" customWidth="1"/>
    <col min="22" max="22" width="52.5" customWidth="1"/>
    <col min="23" max="23" width="19.6640625" customWidth="1"/>
    <col min="24" max="24" width="12.5" customWidth="1"/>
    <col min="25" max="25" width="13.33203125" customWidth="1"/>
    <col min="26" max="26" width="19.33203125" customWidth="1"/>
    <col min="27" max="27" width="13.83203125" customWidth="1"/>
    <col min="28" max="28" width="14.83203125" customWidth="1"/>
    <col min="29" max="29" width="12.83203125" customWidth="1"/>
  </cols>
  <sheetData>
    <row r="1" spans="1:29" ht="14.25" customHeight="1" x14ac:dyDescent="0.2">
      <c r="A1" s="28" t="s">
        <v>112</v>
      </c>
      <c r="B1" s="29" t="s">
        <v>113</v>
      </c>
      <c r="C1" s="29" t="s">
        <v>114</v>
      </c>
      <c r="D1" s="29" t="s">
        <v>115</v>
      </c>
      <c r="E1" s="29" t="s">
        <v>116</v>
      </c>
      <c r="F1" s="29" t="s">
        <v>117</v>
      </c>
      <c r="G1" s="29" t="s">
        <v>118</v>
      </c>
      <c r="H1" s="29" t="s">
        <v>119</v>
      </c>
      <c r="I1" s="29" t="s">
        <v>120</v>
      </c>
      <c r="J1" s="29" t="s">
        <v>121</v>
      </c>
      <c r="K1" s="29" t="s">
        <v>122</v>
      </c>
      <c r="L1" s="29" t="s">
        <v>123</v>
      </c>
      <c r="M1" s="29" t="s">
        <v>124</v>
      </c>
      <c r="N1" s="29" t="s">
        <v>125</v>
      </c>
      <c r="O1" s="29" t="s">
        <v>126</v>
      </c>
      <c r="P1" s="29" t="s">
        <v>127</v>
      </c>
      <c r="Q1" s="29" t="s">
        <v>128</v>
      </c>
      <c r="R1" s="29" t="s">
        <v>129</v>
      </c>
      <c r="S1" s="29" t="s">
        <v>130</v>
      </c>
      <c r="T1" s="29" t="s">
        <v>131</v>
      </c>
      <c r="U1" s="29" t="s">
        <v>132</v>
      </c>
      <c r="V1" s="29" t="s">
        <v>133</v>
      </c>
      <c r="W1" s="29" t="s">
        <v>134</v>
      </c>
      <c r="X1" s="29" t="s">
        <v>135</v>
      </c>
      <c r="Y1" s="29" t="s">
        <v>136</v>
      </c>
      <c r="Z1" s="29" t="s">
        <v>137</v>
      </c>
      <c r="AA1" s="29" t="s">
        <v>138</v>
      </c>
      <c r="AB1" s="29" t="s">
        <v>139</v>
      </c>
      <c r="AC1" s="29" t="s">
        <v>140</v>
      </c>
    </row>
    <row r="2" spans="1:29" ht="14.25" customHeight="1" x14ac:dyDescent="0.2">
      <c r="A2" s="30">
        <v>383</v>
      </c>
      <c r="B2" s="31" t="s">
        <v>141</v>
      </c>
      <c r="C2" s="31" t="s">
        <v>141</v>
      </c>
      <c r="D2" s="31" t="s">
        <v>142</v>
      </c>
      <c r="E2" s="31" t="s">
        <v>143</v>
      </c>
      <c r="F2" s="31" t="s">
        <v>143</v>
      </c>
      <c r="G2" s="31" t="s">
        <v>144</v>
      </c>
      <c r="H2" s="31" t="s">
        <v>145</v>
      </c>
      <c r="I2" s="31">
        <v>620000</v>
      </c>
      <c r="J2" s="31" t="s">
        <v>146</v>
      </c>
      <c r="K2" s="31" t="s">
        <v>147</v>
      </c>
      <c r="L2" s="31" t="s">
        <v>148</v>
      </c>
      <c r="M2" s="31" t="s">
        <v>142</v>
      </c>
      <c r="N2" s="31" t="s">
        <v>149</v>
      </c>
      <c r="O2" s="31" t="s">
        <v>150</v>
      </c>
      <c r="P2" s="31" t="s">
        <v>151</v>
      </c>
      <c r="Q2" s="31" t="s">
        <v>152</v>
      </c>
      <c r="R2" s="31" t="s">
        <v>153</v>
      </c>
      <c r="S2" s="31" t="s">
        <v>154</v>
      </c>
      <c r="T2" s="31" t="s">
        <v>155</v>
      </c>
      <c r="U2" s="31" t="s">
        <v>156</v>
      </c>
      <c r="V2" s="31" t="s">
        <v>157</v>
      </c>
      <c r="W2" s="31" t="s">
        <v>158</v>
      </c>
      <c r="X2" s="32">
        <v>339235924</v>
      </c>
      <c r="Y2" s="32">
        <v>-843407299</v>
      </c>
      <c r="Z2" s="31" t="s">
        <v>159</v>
      </c>
      <c r="AA2" s="31" t="s">
        <v>160</v>
      </c>
      <c r="AB2" s="31" t="s">
        <v>161</v>
      </c>
      <c r="AC2" s="31" t="s">
        <v>162</v>
      </c>
    </row>
    <row r="3" spans="1:29" ht="14.25" customHeight="1" x14ac:dyDescent="0.2">
      <c r="A3" s="30">
        <v>461</v>
      </c>
      <c r="B3" s="31" t="s">
        <v>163</v>
      </c>
      <c r="C3" s="31" t="s">
        <v>164</v>
      </c>
      <c r="D3" s="31" t="s">
        <v>165</v>
      </c>
      <c r="E3" s="31" t="s">
        <v>143</v>
      </c>
      <c r="F3" s="31" t="s">
        <v>143</v>
      </c>
      <c r="G3" s="31" t="s">
        <v>144</v>
      </c>
      <c r="H3" s="31" t="s">
        <v>166</v>
      </c>
      <c r="I3" s="31">
        <v>1006368</v>
      </c>
      <c r="J3" s="33">
        <v>33209</v>
      </c>
      <c r="K3" s="31" t="s">
        <v>167</v>
      </c>
      <c r="L3" s="31" t="s">
        <v>168</v>
      </c>
      <c r="M3" s="31" t="s">
        <v>142</v>
      </c>
      <c r="N3" s="31" t="s">
        <v>169</v>
      </c>
      <c r="O3" s="31" t="s">
        <v>142</v>
      </c>
      <c r="P3" s="31" t="s">
        <v>170</v>
      </c>
      <c r="Q3" s="31" t="s">
        <v>171</v>
      </c>
      <c r="R3" s="31" t="s">
        <v>172</v>
      </c>
      <c r="S3" s="31" t="s">
        <v>173</v>
      </c>
      <c r="T3" s="31" t="s">
        <v>155</v>
      </c>
      <c r="U3" s="31" t="s">
        <v>174</v>
      </c>
      <c r="V3" s="31" t="s">
        <v>175</v>
      </c>
      <c r="W3" s="31" t="s">
        <v>176</v>
      </c>
      <c r="X3" s="32">
        <v>302573622</v>
      </c>
      <c r="Y3" s="32">
        <v>-978072249</v>
      </c>
      <c r="Z3" s="31" t="s">
        <v>177</v>
      </c>
      <c r="AA3" s="31" t="s">
        <v>160</v>
      </c>
      <c r="AB3" s="31" t="s">
        <v>161</v>
      </c>
      <c r="AC3" s="31" t="s">
        <v>178</v>
      </c>
    </row>
    <row r="4" spans="1:29" ht="14.25" customHeight="1" x14ac:dyDescent="0.2">
      <c r="A4" s="30">
        <v>977</v>
      </c>
      <c r="B4" s="31" t="s">
        <v>179</v>
      </c>
      <c r="C4" s="31" t="s">
        <v>142</v>
      </c>
      <c r="D4" s="31" t="s">
        <v>180</v>
      </c>
      <c r="E4" s="31" t="s">
        <v>181</v>
      </c>
      <c r="F4" s="31" t="s">
        <v>181</v>
      </c>
      <c r="G4" s="31" t="s">
        <v>144</v>
      </c>
      <c r="H4" s="31" t="s">
        <v>166</v>
      </c>
      <c r="I4" s="32">
        <v>9219497175</v>
      </c>
      <c r="J4" s="33">
        <v>34343</v>
      </c>
      <c r="K4" s="31" t="s">
        <v>182</v>
      </c>
      <c r="L4" s="31" t="s">
        <v>183</v>
      </c>
      <c r="M4" s="31" t="s">
        <v>142</v>
      </c>
      <c r="N4" s="31" t="s">
        <v>184</v>
      </c>
      <c r="O4" s="31" t="s">
        <v>185</v>
      </c>
      <c r="P4" s="31" t="s">
        <v>186</v>
      </c>
      <c r="Q4" s="31" t="s">
        <v>187</v>
      </c>
      <c r="R4" s="31" t="s">
        <v>188</v>
      </c>
      <c r="S4" s="31" t="s">
        <v>189</v>
      </c>
      <c r="T4" s="31" t="s">
        <v>155</v>
      </c>
      <c r="U4" s="31" t="s">
        <v>190</v>
      </c>
      <c r="V4" s="31" t="s">
        <v>191</v>
      </c>
      <c r="W4" s="31" t="s">
        <v>192</v>
      </c>
      <c r="X4" s="32">
        <v>322887229</v>
      </c>
      <c r="Y4" s="32">
        <v>-1109745002</v>
      </c>
      <c r="Z4" s="31" t="s">
        <v>193</v>
      </c>
      <c r="AA4" s="31" t="s">
        <v>160</v>
      </c>
      <c r="AB4" s="31" t="s">
        <v>161</v>
      </c>
      <c r="AC4" s="31" t="s">
        <v>162</v>
      </c>
    </row>
    <row r="5" spans="1:29" ht="14.25" customHeight="1" x14ac:dyDescent="0.2">
      <c r="A5" s="30">
        <v>1126</v>
      </c>
      <c r="B5" s="31" t="s">
        <v>194</v>
      </c>
      <c r="C5" s="31" t="s">
        <v>142</v>
      </c>
      <c r="D5" s="31" t="s">
        <v>142</v>
      </c>
      <c r="E5" s="31" t="s">
        <v>181</v>
      </c>
      <c r="F5" s="31" t="s">
        <v>195</v>
      </c>
      <c r="G5" s="31" t="s">
        <v>144</v>
      </c>
      <c r="H5" s="31" t="s">
        <v>196</v>
      </c>
      <c r="I5" s="31">
        <v>420000</v>
      </c>
      <c r="J5" s="31" t="s">
        <v>197</v>
      </c>
      <c r="K5" s="31" t="s">
        <v>198</v>
      </c>
      <c r="L5" s="31" t="s">
        <v>199</v>
      </c>
      <c r="M5" s="31" t="s">
        <v>142</v>
      </c>
      <c r="N5" s="31" t="s">
        <v>200</v>
      </c>
      <c r="O5" s="31" t="s">
        <v>201</v>
      </c>
      <c r="P5" s="31" t="s">
        <v>202</v>
      </c>
      <c r="Q5" s="31" t="s">
        <v>203</v>
      </c>
      <c r="R5" s="31" t="s">
        <v>204</v>
      </c>
      <c r="S5" s="31" t="s">
        <v>205</v>
      </c>
      <c r="T5" s="31" t="s">
        <v>155</v>
      </c>
      <c r="U5" s="31" t="s">
        <v>206</v>
      </c>
      <c r="V5" s="31" t="s">
        <v>207</v>
      </c>
      <c r="W5" s="31" t="s">
        <v>158</v>
      </c>
      <c r="X5" s="32">
        <v>342134278</v>
      </c>
      <c r="Y5" s="32">
        <v>-779063896</v>
      </c>
      <c r="Z5" s="31" t="s">
        <v>142</v>
      </c>
      <c r="AA5" s="31" t="s">
        <v>160</v>
      </c>
      <c r="AB5" s="31" t="s">
        <v>161</v>
      </c>
      <c r="AC5" s="31" t="s">
        <v>162</v>
      </c>
    </row>
    <row r="6" spans="1:29" ht="14.25" customHeight="1" x14ac:dyDescent="0.2">
      <c r="A6" s="30">
        <v>1170</v>
      </c>
      <c r="B6" s="31" t="s">
        <v>208</v>
      </c>
      <c r="C6" s="31" t="s">
        <v>142</v>
      </c>
      <c r="D6" s="31" t="s">
        <v>142</v>
      </c>
      <c r="E6" s="31" t="s">
        <v>209</v>
      </c>
      <c r="F6" s="31" t="s">
        <v>210</v>
      </c>
      <c r="G6" s="31" t="s">
        <v>144</v>
      </c>
      <c r="H6" s="31" t="s">
        <v>211</v>
      </c>
      <c r="I6" s="31">
        <v>1350000</v>
      </c>
      <c r="J6" s="33">
        <v>34759</v>
      </c>
      <c r="K6" s="31" t="s">
        <v>212</v>
      </c>
      <c r="L6" s="31" t="s">
        <v>213</v>
      </c>
      <c r="M6" s="31" t="s">
        <v>142</v>
      </c>
      <c r="N6" s="31" t="s">
        <v>214</v>
      </c>
      <c r="O6" s="31" t="s">
        <v>215</v>
      </c>
      <c r="P6" s="31" t="s">
        <v>216</v>
      </c>
      <c r="Q6" s="31" t="s">
        <v>217</v>
      </c>
      <c r="R6" s="31" t="s">
        <v>218</v>
      </c>
      <c r="S6" s="31" t="s">
        <v>216</v>
      </c>
      <c r="T6" s="31" t="s">
        <v>155</v>
      </c>
      <c r="U6" s="31" t="s">
        <v>219</v>
      </c>
      <c r="V6" s="31" t="s">
        <v>220</v>
      </c>
      <c r="W6" s="31" t="s">
        <v>221</v>
      </c>
      <c r="X6" s="32">
        <v>382971765</v>
      </c>
      <c r="Y6" s="32">
        <v>-1223034264</v>
      </c>
      <c r="Z6" s="31" t="s">
        <v>222</v>
      </c>
      <c r="AA6" s="31" t="s">
        <v>209</v>
      </c>
      <c r="AB6" s="31" t="s">
        <v>223</v>
      </c>
      <c r="AC6" s="31" t="s">
        <v>162</v>
      </c>
    </row>
    <row r="7" spans="1:29" ht="14.25" customHeight="1" x14ac:dyDescent="0.2">
      <c r="A7" s="30">
        <v>1173</v>
      </c>
      <c r="B7" s="31" t="s">
        <v>224</v>
      </c>
      <c r="C7" s="31" t="s">
        <v>142</v>
      </c>
      <c r="D7" s="31" t="s">
        <v>142</v>
      </c>
      <c r="E7" s="31" t="s">
        <v>143</v>
      </c>
      <c r="F7" s="31" t="s">
        <v>143</v>
      </c>
      <c r="G7" s="31" t="s">
        <v>144</v>
      </c>
      <c r="H7" s="31" t="s">
        <v>166</v>
      </c>
      <c r="I7" s="31">
        <v>900000</v>
      </c>
      <c r="J7" s="33">
        <v>34741</v>
      </c>
      <c r="K7" s="31" t="s">
        <v>225</v>
      </c>
      <c r="L7" s="31" t="s">
        <v>226</v>
      </c>
      <c r="M7" s="31" t="s">
        <v>142</v>
      </c>
      <c r="N7" s="31" t="s">
        <v>227</v>
      </c>
      <c r="O7" s="31" t="s">
        <v>228</v>
      </c>
      <c r="P7" s="31" t="s">
        <v>229</v>
      </c>
      <c r="Q7" s="31" t="s">
        <v>230</v>
      </c>
      <c r="R7" s="31" t="s">
        <v>231</v>
      </c>
      <c r="S7" s="31" t="s">
        <v>232</v>
      </c>
      <c r="T7" s="31" t="s">
        <v>155</v>
      </c>
      <c r="U7" s="31" t="s">
        <v>233</v>
      </c>
      <c r="V7" s="31" t="s">
        <v>234</v>
      </c>
      <c r="W7" s="31" t="s">
        <v>158</v>
      </c>
      <c r="X7" s="32">
        <v>400881528</v>
      </c>
      <c r="Y7" s="32">
        <v>-753944026</v>
      </c>
      <c r="Z7" s="31" t="s">
        <v>235</v>
      </c>
      <c r="AA7" s="31" t="s">
        <v>160</v>
      </c>
      <c r="AB7" s="31" t="s">
        <v>161</v>
      </c>
      <c r="AC7" s="31" t="s">
        <v>178</v>
      </c>
    </row>
    <row r="8" spans="1:29" ht="14.25" customHeight="1" x14ac:dyDescent="0.2">
      <c r="A8" s="30">
        <v>1197</v>
      </c>
      <c r="B8" s="31" t="s">
        <v>236</v>
      </c>
      <c r="C8" s="31" t="s">
        <v>142</v>
      </c>
      <c r="D8" s="31" t="s">
        <v>237</v>
      </c>
      <c r="E8" s="31" t="s">
        <v>143</v>
      </c>
      <c r="F8" s="31" t="s">
        <v>143</v>
      </c>
      <c r="G8" s="31" t="s">
        <v>144</v>
      </c>
      <c r="H8" s="31" t="s">
        <v>166</v>
      </c>
      <c r="I8" s="31">
        <v>800000</v>
      </c>
      <c r="J8" s="31" t="s">
        <v>238</v>
      </c>
      <c r="K8" s="31" t="s">
        <v>239</v>
      </c>
      <c r="L8" s="31" t="s">
        <v>240</v>
      </c>
      <c r="M8" s="31" t="s">
        <v>142</v>
      </c>
      <c r="N8" s="31" t="s">
        <v>241</v>
      </c>
      <c r="O8" s="31" t="s">
        <v>242</v>
      </c>
      <c r="P8" s="31" t="s">
        <v>243</v>
      </c>
      <c r="Q8" s="31" t="s">
        <v>171</v>
      </c>
      <c r="R8" s="31" t="s">
        <v>244</v>
      </c>
      <c r="S8" s="31" t="s">
        <v>245</v>
      </c>
      <c r="T8" s="31" t="s">
        <v>155</v>
      </c>
      <c r="U8" s="31" t="s">
        <v>246</v>
      </c>
      <c r="V8" s="31" t="s">
        <v>247</v>
      </c>
      <c r="W8" s="31" t="s">
        <v>176</v>
      </c>
      <c r="X8" s="32">
        <v>295906927</v>
      </c>
      <c r="Y8" s="32">
        <v>-956253478</v>
      </c>
      <c r="Z8" s="31" t="s">
        <v>248</v>
      </c>
      <c r="AA8" s="31" t="s">
        <v>160</v>
      </c>
      <c r="AB8" s="31" t="s">
        <v>161</v>
      </c>
      <c r="AC8" s="31" t="s">
        <v>178</v>
      </c>
    </row>
    <row r="9" spans="1:29" ht="14.25" customHeight="1" x14ac:dyDescent="0.2">
      <c r="A9" s="30">
        <v>1224</v>
      </c>
      <c r="B9" s="31" t="s">
        <v>249</v>
      </c>
      <c r="C9" s="31" t="s">
        <v>142</v>
      </c>
      <c r="D9" s="31" t="s">
        <v>142</v>
      </c>
      <c r="E9" s="31" t="s">
        <v>181</v>
      </c>
      <c r="F9" s="31" t="s">
        <v>195</v>
      </c>
      <c r="G9" s="31" t="s">
        <v>144</v>
      </c>
      <c r="H9" s="31" t="s">
        <v>196</v>
      </c>
      <c r="I9" s="31">
        <v>325000</v>
      </c>
      <c r="J9" s="31" t="s">
        <v>250</v>
      </c>
      <c r="K9" s="31" t="s">
        <v>251</v>
      </c>
      <c r="L9" s="31" t="s">
        <v>252</v>
      </c>
      <c r="M9" s="31" t="s">
        <v>142</v>
      </c>
      <c r="N9" s="31" t="s">
        <v>253</v>
      </c>
      <c r="O9" s="31" t="s">
        <v>254</v>
      </c>
      <c r="P9" s="31" t="s">
        <v>255</v>
      </c>
      <c r="Q9" s="31" t="s">
        <v>152</v>
      </c>
      <c r="R9" s="31" t="s">
        <v>256</v>
      </c>
      <c r="S9" s="31" t="s">
        <v>257</v>
      </c>
      <c r="T9" s="31" t="s">
        <v>155</v>
      </c>
      <c r="U9" s="31" t="s">
        <v>258</v>
      </c>
      <c r="V9" s="31" t="s">
        <v>259</v>
      </c>
      <c r="W9" s="31" t="s">
        <v>158</v>
      </c>
      <c r="X9" s="32">
        <v>308437269</v>
      </c>
      <c r="Y9" s="32">
        <v>-833206503</v>
      </c>
      <c r="Z9" s="31" t="s">
        <v>142</v>
      </c>
      <c r="AA9" s="31" t="s">
        <v>160</v>
      </c>
      <c r="AB9" s="31" t="s">
        <v>161</v>
      </c>
      <c r="AC9" s="31" t="s">
        <v>162</v>
      </c>
    </row>
    <row r="10" spans="1:29" ht="14.25" customHeight="1" x14ac:dyDescent="0.2">
      <c r="A10" s="30">
        <v>1229</v>
      </c>
      <c r="B10" s="31" t="s">
        <v>260</v>
      </c>
      <c r="C10" s="31" t="s">
        <v>142</v>
      </c>
      <c r="D10" s="31" t="s">
        <v>142</v>
      </c>
      <c r="E10" s="31" t="s">
        <v>209</v>
      </c>
      <c r="F10" s="31" t="s">
        <v>210</v>
      </c>
      <c r="G10" s="31" t="s">
        <v>144</v>
      </c>
      <c r="H10" s="31" t="s">
        <v>211</v>
      </c>
      <c r="I10" s="31">
        <v>1440000</v>
      </c>
      <c r="J10" s="31" t="s">
        <v>261</v>
      </c>
      <c r="K10" s="31" t="s">
        <v>262</v>
      </c>
      <c r="L10" s="31" t="s">
        <v>263</v>
      </c>
      <c r="M10" s="31" t="s">
        <v>142</v>
      </c>
      <c r="N10" s="31" t="s">
        <v>264</v>
      </c>
      <c r="O10" s="31" t="s">
        <v>265</v>
      </c>
      <c r="P10" s="31" t="s">
        <v>266</v>
      </c>
      <c r="Q10" s="31" t="s">
        <v>203</v>
      </c>
      <c r="R10" s="31" t="s">
        <v>267</v>
      </c>
      <c r="S10" s="31" t="s">
        <v>268</v>
      </c>
      <c r="T10" s="31" t="s">
        <v>155</v>
      </c>
      <c r="U10" s="31" t="s">
        <v>269</v>
      </c>
      <c r="V10" s="31" t="s">
        <v>270</v>
      </c>
      <c r="W10" s="31" t="s">
        <v>158</v>
      </c>
      <c r="X10" s="32">
        <v>359133521</v>
      </c>
      <c r="Y10" s="32">
        <v>-756027131</v>
      </c>
      <c r="Z10" s="31" t="s">
        <v>142</v>
      </c>
      <c r="AA10" s="31" t="s">
        <v>209</v>
      </c>
      <c r="AB10" s="31" t="s">
        <v>223</v>
      </c>
      <c r="AC10" s="31" t="s">
        <v>162</v>
      </c>
    </row>
    <row r="11" spans="1:29" ht="14.25" customHeight="1" x14ac:dyDescent="0.2">
      <c r="A11" s="30">
        <v>1238</v>
      </c>
      <c r="B11" s="31" t="s">
        <v>271</v>
      </c>
      <c r="C11" s="31" t="s">
        <v>142</v>
      </c>
      <c r="D11" s="31" t="s">
        <v>142</v>
      </c>
      <c r="E11" s="31" t="s">
        <v>181</v>
      </c>
      <c r="F11" s="31" t="s">
        <v>181</v>
      </c>
      <c r="G11" s="31" t="s">
        <v>144</v>
      </c>
      <c r="H11" s="31" t="s">
        <v>211</v>
      </c>
      <c r="I11" s="31">
        <v>975700</v>
      </c>
      <c r="J11" s="31" t="s">
        <v>272</v>
      </c>
      <c r="K11" s="31" t="s">
        <v>273</v>
      </c>
      <c r="L11" s="31" t="s">
        <v>274</v>
      </c>
      <c r="M11" s="31" t="s">
        <v>142</v>
      </c>
      <c r="N11" s="31" t="s">
        <v>275</v>
      </c>
      <c r="O11" s="31" t="s">
        <v>276</v>
      </c>
      <c r="P11" s="31" t="s">
        <v>277</v>
      </c>
      <c r="Q11" s="31" t="s">
        <v>278</v>
      </c>
      <c r="R11" s="31" t="s">
        <v>279</v>
      </c>
      <c r="S11" s="31" t="s">
        <v>280</v>
      </c>
      <c r="T11" s="31" t="s">
        <v>155</v>
      </c>
      <c r="U11" s="31" t="s">
        <v>281</v>
      </c>
      <c r="V11" s="31" t="s">
        <v>282</v>
      </c>
      <c r="W11" s="31" t="s">
        <v>158</v>
      </c>
      <c r="X11" s="32">
        <v>34077884</v>
      </c>
      <c r="Y11" s="32">
        <v>-811564883</v>
      </c>
      <c r="Z11" s="31" t="s">
        <v>142</v>
      </c>
      <c r="AA11" s="31" t="s">
        <v>160</v>
      </c>
      <c r="AB11" s="31" t="s">
        <v>161</v>
      </c>
      <c r="AC11" s="31" t="s">
        <v>162</v>
      </c>
    </row>
    <row r="12" spans="1:29" ht="14.25" customHeight="1" x14ac:dyDescent="0.2">
      <c r="A12" s="30">
        <v>1248</v>
      </c>
      <c r="B12" s="31" t="s">
        <v>283</v>
      </c>
      <c r="C12" s="31" t="s">
        <v>284</v>
      </c>
      <c r="D12" s="31" t="s">
        <v>142</v>
      </c>
      <c r="E12" s="31" t="s">
        <v>143</v>
      </c>
      <c r="F12" s="31" t="s">
        <v>143</v>
      </c>
      <c r="G12" s="31" t="s">
        <v>144</v>
      </c>
      <c r="H12" s="31" t="s">
        <v>285</v>
      </c>
      <c r="I12" s="31">
        <v>2700000</v>
      </c>
      <c r="J12" s="31" t="s">
        <v>286</v>
      </c>
      <c r="K12" s="31" t="s">
        <v>287</v>
      </c>
      <c r="L12" s="31" t="s">
        <v>288</v>
      </c>
      <c r="M12" s="31" t="s">
        <v>142</v>
      </c>
      <c r="N12" s="31" t="s">
        <v>289</v>
      </c>
      <c r="O12" s="31" t="s">
        <v>142</v>
      </c>
      <c r="P12" s="31" t="s">
        <v>290</v>
      </c>
      <c r="Q12" s="31" t="s">
        <v>291</v>
      </c>
      <c r="R12" s="31">
        <v>10001</v>
      </c>
      <c r="S12" s="31" t="s">
        <v>290</v>
      </c>
      <c r="T12" s="31" t="s">
        <v>155</v>
      </c>
      <c r="U12" s="31" t="s">
        <v>292</v>
      </c>
      <c r="V12" s="31" t="s">
        <v>293</v>
      </c>
      <c r="W12" s="31" t="s">
        <v>158</v>
      </c>
      <c r="X12" s="32">
        <v>407501488</v>
      </c>
      <c r="Y12" s="32">
        <v>-739881149</v>
      </c>
      <c r="Z12" s="31" t="s">
        <v>294</v>
      </c>
      <c r="AA12" s="31" t="s">
        <v>295</v>
      </c>
      <c r="AB12" s="31" t="s">
        <v>223</v>
      </c>
      <c r="AC12" s="31" t="s">
        <v>162</v>
      </c>
    </row>
    <row r="13" spans="1:29" ht="14.25" customHeight="1" x14ac:dyDescent="0.2">
      <c r="A13" s="30">
        <v>1260</v>
      </c>
      <c r="B13" s="31" t="s">
        <v>296</v>
      </c>
      <c r="C13" s="31" t="s">
        <v>142</v>
      </c>
      <c r="D13" s="31" t="s">
        <v>142</v>
      </c>
      <c r="E13" s="31" t="s">
        <v>181</v>
      </c>
      <c r="F13" s="31" t="s">
        <v>181</v>
      </c>
      <c r="G13" s="31" t="s">
        <v>144</v>
      </c>
      <c r="H13" s="31" t="s">
        <v>297</v>
      </c>
      <c r="I13" s="32">
        <v>8209689248</v>
      </c>
      <c r="J13" s="33">
        <v>34823</v>
      </c>
      <c r="K13" s="31" t="s">
        <v>298</v>
      </c>
      <c r="L13" s="31" t="s">
        <v>299</v>
      </c>
      <c r="M13" s="31" t="s">
        <v>142</v>
      </c>
      <c r="N13" s="31" t="s">
        <v>300</v>
      </c>
      <c r="O13" s="31" t="s">
        <v>301</v>
      </c>
      <c r="P13" s="31" t="s">
        <v>302</v>
      </c>
      <c r="Q13" s="31" t="s">
        <v>303</v>
      </c>
      <c r="R13" s="31" t="s">
        <v>304</v>
      </c>
      <c r="S13" s="31" t="s">
        <v>232</v>
      </c>
      <c r="T13" s="31" t="s">
        <v>155</v>
      </c>
      <c r="U13" s="31" t="s">
        <v>305</v>
      </c>
      <c r="V13" s="31" t="s">
        <v>306</v>
      </c>
      <c r="W13" s="31" t="s">
        <v>158</v>
      </c>
      <c r="X13" s="32">
        <v>390241378</v>
      </c>
      <c r="Y13" s="32">
        <v>-771459998</v>
      </c>
      <c r="Z13" s="31" t="s">
        <v>296</v>
      </c>
      <c r="AA13" s="31" t="s">
        <v>160</v>
      </c>
      <c r="AB13" s="31" t="s">
        <v>161</v>
      </c>
      <c r="AC13" s="31" t="s">
        <v>178</v>
      </c>
    </row>
    <row r="14" spans="1:29" ht="14.25" customHeight="1" x14ac:dyDescent="0.2">
      <c r="A14" s="30">
        <v>1267</v>
      </c>
      <c r="B14" s="31" t="s">
        <v>271</v>
      </c>
      <c r="C14" s="31" t="s">
        <v>142</v>
      </c>
      <c r="D14" s="31" t="s">
        <v>307</v>
      </c>
      <c r="E14" s="31" t="s">
        <v>181</v>
      </c>
      <c r="F14" s="31" t="s">
        <v>181</v>
      </c>
      <c r="G14" s="31" t="s">
        <v>144</v>
      </c>
      <c r="H14" s="31" t="s">
        <v>211</v>
      </c>
      <c r="I14" s="32">
        <v>1357618861</v>
      </c>
      <c r="J14" s="31" t="s">
        <v>308</v>
      </c>
      <c r="K14" s="31" t="s">
        <v>309</v>
      </c>
      <c r="L14" s="31" t="s">
        <v>307</v>
      </c>
      <c r="M14" s="31" t="s">
        <v>142</v>
      </c>
      <c r="N14" s="31" t="s">
        <v>310</v>
      </c>
      <c r="O14" s="31" t="s">
        <v>311</v>
      </c>
      <c r="P14" s="31" t="s">
        <v>312</v>
      </c>
      <c r="Q14" s="31" t="s">
        <v>278</v>
      </c>
      <c r="R14" s="31" t="s">
        <v>313</v>
      </c>
      <c r="S14" s="31" t="s">
        <v>312</v>
      </c>
      <c r="T14" s="31" t="s">
        <v>155</v>
      </c>
      <c r="U14" s="31" t="s">
        <v>314</v>
      </c>
      <c r="V14" s="31" t="s">
        <v>315</v>
      </c>
      <c r="W14" s="31" t="s">
        <v>158</v>
      </c>
      <c r="X14" s="32">
        <v>348490186</v>
      </c>
      <c r="Y14" s="32">
        <v>-823340927</v>
      </c>
      <c r="Z14" s="31" t="s">
        <v>142</v>
      </c>
      <c r="AA14" s="31" t="s">
        <v>160</v>
      </c>
      <c r="AB14" s="31" t="s">
        <v>161</v>
      </c>
      <c r="AC14" s="31" t="s">
        <v>162</v>
      </c>
    </row>
    <row r="15" spans="1:29" ht="14.25" customHeight="1" x14ac:dyDescent="0.2">
      <c r="A15" s="30">
        <v>1270</v>
      </c>
      <c r="B15" s="31" t="s">
        <v>316</v>
      </c>
      <c r="C15" s="31" t="s">
        <v>142</v>
      </c>
      <c r="D15" s="31" t="s">
        <v>142</v>
      </c>
      <c r="E15" s="31" t="s">
        <v>181</v>
      </c>
      <c r="F15" s="31" t="s">
        <v>195</v>
      </c>
      <c r="G15" s="31" t="s">
        <v>144</v>
      </c>
      <c r="H15" s="31" t="s">
        <v>297</v>
      </c>
      <c r="I15" s="31" t="s">
        <v>317</v>
      </c>
      <c r="J15" s="31" t="s">
        <v>318</v>
      </c>
      <c r="K15" s="31" t="s">
        <v>319</v>
      </c>
      <c r="L15" s="31" t="s">
        <v>320</v>
      </c>
      <c r="M15" s="31" t="s">
        <v>142</v>
      </c>
      <c r="N15" s="31" t="s">
        <v>321</v>
      </c>
      <c r="O15" s="31" t="s">
        <v>142</v>
      </c>
      <c r="P15" s="31" t="s">
        <v>322</v>
      </c>
      <c r="Q15" s="31" t="s">
        <v>323</v>
      </c>
      <c r="R15" s="31" t="s">
        <v>324</v>
      </c>
      <c r="S15" s="31" t="s">
        <v>325</v>
      </c>
      <c r="T15" s="31" t="s">
        <v>155</v>
      </c>
      <c r="U15" s="31" t="s">
        <v>326</v>
      </c>
      <c r="V15" s="31" t="s">
        <v>327</v>
      </c>
      <c r="W15" s="31" t="s">
        <v>328</v>
      </c>
      <c r="X15" s="32">
        <v>351929</v>
      </c>
      <c r="Y15" s="32">
        <v>-1066564585</v>
      </c>
      <c r="Z15" s="31" t="s">
        <v>329</v>
      </c>
      <c r="AA15" s="31" t="s">
        <v>160</v>
      </c>
      <c r="AB15" s="31" t="s">
        <v>161</v>
      </c>
      <c r="AC15" s="31" t="s">
        <v>178</v>
      </c>
    </row>
    <row r="16" spans="1:29" ht="14.25" customHeight="1" x14ac:dyDescent="0.2">
      <c r="A16" s="30">
        <v>1271</v>
      </c>
      <c r="B16" s="31" t="s">
        <v>330</v>
      </c>
      <c r="C16" s="31" t="s">
        <v>142</v>
      </c>
      <c r="D16" s="31" t="s">
        <v>331</v>
      </c>
      <c r="E16" s="31" t="s">
        <v>181</v>
      </c>
      <c r="F16" s="31" t="s">
        <v>181</v>
      </c>
      <c r="G16" s="31" t="s">
        <v>144</v>
      </c>
      <c r="H16" s="31" t="s">
        <v>196</v>
      </c>
      <c r="I16" s="31">
        <v>400000</v>
      </c>
      <c r="J16" s="33">
        <v>35285</v>
      </c>
      <c r="K16" s="31" t="s">
        <v>332</v>
      </c>
      <c r="L16" s="31" t="s">
        <v>331</v>
      </c>
      <c r="M16" s="31" t="s">
        <v>142</v>
      </c>
      <c r="N16" s="31" t="s">
        <v>333</v>
      </c>
      <c r="O16" s="31" t="s">
        <v>334</v>
      </c>
      <c r="P16" s="31" t="s">
        <v>335</v>
      </c>
      <c r="Q16" s="31" t="s">
        <v>336</v>
      </c>
      <c r="R16" s="31" t="s">
        <v>337</v>
      </c>
      <c r="S16" s="31" t="s">
        <v>338</v>
      </c>
      <c r="T16" s="31" t="s">
        <v>155</v>
      </c>
      <c r="U16" s="31" t="s">
        <v>339</v>
      </c>
      <c r="V16" s="31" t="s">
        <v>340</v>
      </c>
      <c r="W16" s="31" t="s">
        <v>158</v>
      </c>
      <c r="X16" s="32">
        <v>423559974</v>
      </c>
      <c r="Y16" s="32">
        <v>-716130076</v>
      </c>
      <c r="Z16" s="31" t="s">
        <v>341</v>
      </c>
      <c r="AA16" s="31" t="s">
        <v>160</v>
      </c>
      <c r="AB16" s="31" t="s">
        <v>161</v>
      </c>
      <c r="AC16" s="31" t="s">
        <v>162</v>
      </c>
    </row>
    <row r="17" spans="1:29" ht="14.25" customHeight="1" x14ac:dyDescent="0.2">
      <c r="A17" s="30">
        <v>1282</v>
      </c>
      <c r="B17" s="31" t="s">
        <v>260</v>
      </c>
      <c r="C17" s="31" t="s">
        <v>142</v>
      </c>
      <c r="D17" s="31" t="s">
        <v>142</v>
      </c>
      <c r="E17" s="31" t="s">
        <v>181</v>
      </c>
      <c r="F17" s="31" t="s">
        <v>181</v>
      </c>
      <c r="G17" s="31" t="s">
        <v>144</v>
      </c>
      <c r="H17" s="31" t="s">
        <v>196</v>
      </c>
      <c r="I17" s="31">
        <v>620000</v>
      </c>
      <c r="J17" s="31" t="s">
        <v>342</v>
      </c>
      <c r="K17" s="31" t="s">
        <v>343</v>
      </c>
      <c r="L17" s="31" t="s">
        <v>344</v>
      </c>
      <c r="M17" s="31" t="s">
        <v>142</v>
      </c>
      <c r="N17" s="31" t="s">
        <v>345</v>
      </c>
      <c r="O17" s="31" t="s">
        <v>142</v>
      </c>
      <c r="P17" s="31" t="s">
        <v>346</v>
      </c>
      <c r="Q17" s="31" t="s">
        <v>347</v>
      </c>
      <c r="R17" s="31" t="s">
        <v>348</v>
      </c>
      <c r="S17" s="31" t="s">
        <v>349</v>
      </c>
      <c r="T17" s="31" t="s">
        <v>155</v>
      </c>
      <c r="U17" s="31" t="s">
        <v>350</v>
      </c>
      <c r="V17" s="31" t="s">
        <v>351</v>
      </c>
      <c r="W17" s="31" t="s">
        <v>158</v>
      </c>
      <c r="X17" s="32">
        <v>382916087</v>
      </c>
      <c r="Y17" s="32">
        <v>-775139957</v>
      </c>
      <c r="Z17" s="31" t="s">
        <v>142</v>
      </c>
      <c r="AA17" s="31" t="s">
        <v>160</v>
      </c>
      <c r="AB17" s="31" t="s">
        <v>161</v>
      </c>
      <c r="AC17" s="31" t="s">
        <v>162</v>
      </c>
    </row>
    <row r="18" spans="1:29" ht="14.25" customHeight="1" x14ac:dyDescent="0.2">
      <c r="A18" s="30">
        <v>1289</v>
      </c>
      <c r="B18" s="31" t="s">
        <v>352</v>
      </c>
      <c r="C18" s="31" t="s">
        <v>142</v>
      </c>
      <c r="D18" s="31" t="s">
        <v>142</v>
      </c>
      <c r="E18" s="31" t="s">
        <v>209</v>
      </c>
      <c r="F18" s="31" t="s">
        <v>210</v>
      </c>
      <c r="G18" s="31" t="s">
        <v>144</v>
      </c>
      <c r="H18" s="31" t="s">
        <v>211</v>
      </c>
      <c r="I18" s="31">
        <v>1450000</v>
      </c>
      <c r="J18" s="31" t="s">
        <v>353</v>
      </c>
      <c r="K18" s="31" t="s">
        <v>354</v>
      </c>
      <c r="L18" s="31" t="s">
        <v>355</v>
      </c>
      <c r="M18" s="31" t="s">
        <v>142</v>
      </c>
      <c r="N18" s="31" t="s">
        <v>356</v>
      </c>
      <c r="O18" s="31" t="s">
        <v>357</v>
      </c>
      <c r="P18" s="31" t="s">
        <v>358</v>
      </c>
      <c r="Q18" s="31" t="s">
        <v>217</v>
      </c>
      <c r="R18" s="31" t="s">
        <v>359</v>
      </c>
      <c r="S18" s="31" t="s">
        <v>360</v>
      </c>
      <c r="T18" s="31" t="s">
        <v>155</v>
      </c>
      <c r="U18" s="31" t="s">
        <v>361</v>
      </c>
      <c r="V18" s="31" t="s">
        <v>362</v>
      </c>
      <c r="W18" s="31" t="s">
        <v>221</v>
      </c>
      <c r="X18" s="32">
        <v>35136647</v>
      </c>
      <c r="Y18" s="32">
        <v>-120628705</v>
      </c>
      <c r="Z18" s="31" t="s">
        <v>142</v>
      </c>
      <c r="AA18" s="31" t="s">
        <v>209</v>
      </c>
      <c r="AB18" s="31" t="s">
        <v>223</v>
      </c>
      <c r="AC18" s="31" t="s">
        <v>162</v>
      </c>
    </row>
    <row r="19" spans="1:29" ht="14.25" customHeight="1" x14ac:dyDescent="0.2">
      <c r="A19" s="30">
        <v>1292</v>
      </c>
      <c r="B19" s="31" t="s">
        <v>363</v>
      </c>
      <c r="C19" s="31" t="s">
        <v>142</v>
      </c>
      <c r="D19" s="31" t="s">
        <v>364</v>
      </c>
      <c r="E19" s="31" t="s">
        <v>181</v>
      </c>
      <c r="F19" s="31" t="s">
        <v>181</v>
      </c>
      <c r="G19" s="31" t="s">
        <v>144</v>
      </c>
      <c r="H19" s="31" t="s">
        <v>145</v>
      </c>
      <c r="I19" s="31">
        <v>650000</v>
      </c>
      <c r="J19" s="31" t="s">
        <v>365</v>
      </c>
      <c r="K19" s="31" t="s">
        <v>366</v>
      </c>
      <c r="L19" s="31" t="s">
        <v>364</v>
      </c>
      <c r="M19" s="31" t="s">
        <v>142</v>
      </c>
      <c r="N19" s="31" t="s">
        <v>367</v>
      </c>
      <c r="O19" s="31" t="s">
        <v>368</v>
      </c>
      <c r="P19" s="31" t="s">
        <v>369</v>
      </c>
      <c r="Q19" s="31" t="s">
        <v>370</v>
      </c>
      <c r="R19" s="31">
        <v>66209</v>
      </c>
      <c r="S19" s="31" t="s">
        <v>371</v>
      </c>
      <c r="T19" s="31" t="s">
        <v>155</v>
      </c>
      <c r="U19" s="31" t="s">
        <v>372</v>
      </c>
      <c r="V19" s="31" t="s">
        <v>373</v>
      </c>
      <c r="W19" s="31" t="s">
        <v>176</v>
      </c>
      <c r="X19" s="32">
        <v>389151088</v>
      </c>
      <c r="Y19" s="32">
        <v>-946416126</v>
      </c>
      <c r="Z19" s="31" t="s">
        <v>374</v>
      </c>
      <c r="AA19" s="31" t="s">
        <v>375</v>
      </c>
      <c r="AB19" s="31" t="s">
        <v>223</v>
      </c>
      <c r="AC19" s="31" t="s">
        <v>178</v>
      </c>
    </row>
    <row r="20" spans="1:29" ht="14.25" customHeight="1" x14ac:dyDescent="0.2">
      <c r="A20" s="30">
        <v>1294</v>
      </c>
      <c r="B20" s="31" t="s">
        <v>376</v>
      </c>
      <c r="C20" s="31" t="s">
        <v>142</v>
      </c>
      <c r="D20" s="31" t="s">
        <v>142</v>
      </c>
      <c r="E20" s="31" t="s">
        <v>181</v>
      </c>
      <c r="F20" s="31" t="s">
        <v>195</v>
      </c>
      <c r="G20" s="31" t="s">
        <v>144</v>
      </c>
      <c r="H20" s="31" t="s">
        <v>196</v>
      </c>
      <c r="I20" s="31">
        <v>540000</v>
      </c>
      <c r="J20" s="31" t="s">
        <v>377</v>
      </c>
      <c r="K20" s="31" t="s">
        <v>378</v>
      </c>
      <c r="L20" s="31" t="s">
        <v>379</v>
      </c>
      <c r="M20" s="31" t="s">
        <v>142</v>
      </c>
      <c r="N20" s="31" t="s">
        <v>380</v>
      </c>
      <c r="O20" s="31" t="s">
        <v>381</v>
      </c>
      <c r="P20" s="31" t="s">
        <v>382</v>
      </c>
      <c r="Q20" s="31" t="s">
        <v>383</v>
      </c>
      <c r="R20" s="31" t="s">
        <v>384</v>
      </c>
      <c r="S20" s="31" t="s">
        <v>385</v>
      </c>
      <c r="T20" s="31" t="s">
        <v>155</v>
      </c>
      <c r="U20" s="31" t="s">
        <v>386</v>
      </c>
      <c r="V20" s="31" t="s">
        <v>387</v>
      </c>
      <c r="W20" s="31" t="s">
        <v>221</v>
      </c>
      <c r="X20" s="32">
        <v>360669809</v>
      </c>
      <c r="Y20" s="32">
        <v>-115041821</v>
      </c>
      <c r="Z20" s="31" t="s">
        <v>388</v>
      </c>
      <c r="AA20" s="31" t="s">
        <v>160</v>
      </c>
      <c r="AB20" s="31" t="s">
        <v>161</v>
      </c>
      <c r="AC20" s="31" t="s">
        <v>162</v>
      </c>
    </row>
    <row r="21" spans="1:29" ht="14.25" customHeight="1" x14ac:dyDescent="0.2">
      <c r="A21" s="30">
        <v>1296</v>
      </c>
      <c r="B21" s="31" t="s">
        <v>389</v>
      </c>
      <c r="C21" s="31" t="s">
        <v>389</v>
      </c>
      <c r="D21" s="31" t="s">
        <v>142</v>
      </c>
      <c r="E21" s="31" t="s">
        <v>209</v>
      </c>
      <c r="F21" s="31" t="s">
        <v>390</v>
      </c>
      <c r="G21" s="31" t="s">
        <v>144</v>
      </c>
      <c r="H21" s="31" t="s">
        <v>391</v>
      </c>
      <c r="I21" s="31">
        <v>1850000</v>
      </c>
      <c r="J21" s="31" t="s">
        <v>392</v>
      </c>
      <c r="K21" s="31" t="s">
        <v>393</v>
      </c>
      <c r="L21" s="31" t="s">
        <v>394</v>
      </c>
      <c r="M21" s="31" t="s">
        <v>142</v>
      </c>
      <c r="N21" s="31" t="s">
        <v>395</v>
      </c>
      <c r="O21" s="31" t="s">
        <v>396</v>
      </c>
      <c r="P21" s="31" t="s">
        <v>397</v>
      </c>
      <c r="Q21" s="31" t="s">
        <v>217</v>
      </c>
      <c r="R21" s="31" t="s">
        <v>398</v>
      </c>
      <c r="S21" s="31" t="s">
        <v>399</v>
      </c>
      <c r="T21" s="31" t="s">
        <v>155</v>
      </c>
      <c r="U21" s="31" t="s">
        <v>400</v>
      </c>
      <c r="V21" s="31" t="s">
        <v>401</v>
      </c>
      <c r="W21" s="31" t="s">
        <v>221</v>
      </c>
      <c r="X21" s="32">
        <v>340740919</v>
      </c>
      <c r="Y21" s="32">
        <v>-1175511541</v>
      </c>
      <c r="Z21" s="31" t="s">
        <v>402</v>
      </c>
      <c r="AA21" s="31" t="s">
        <v>209</v>
      </c>
      <c r="AB21" s="31" t="s">
        <v>161</v>
      </c>
      <c r="AC21" s="31" t="s">
        <v>162</v>
      </c>
    </row>
    <row r="22" spans="1:29" ht="14.25" customHeight="1" x14ac:dyDescent="0.2">
      <c r="A22" s="30">
        <v>1298</v>
      </c>
      <c r="B22" s="31" t="s">
        <v>389</v>
      </c>
      <c r="C22" s="31" t="s">
        <v>142</v>
      </c>
      <c r="D22" s="31" t="s">
        <v>142</v>
      </c>
      <c r="E22" s="31" t="s">
        <v>209</v>
      </c>
      <c r="F22" s="31" t="s">
        <v>390</v>
      </c>
      <c r="G22" s="31" t="s">
        <v>144</v>
      </c>
      <c r="H22" s="31" t="s">
        <v>211</v>
      </c>
      <c r="I22" s="31">
        <v>1510000</v>
      </c>
      <c r="J22" s="31" t="s">
        <v>403</v>
      </c>
      <c r="K22" s="31" t="s">
        <v>404</v>
      </c>
      <c r="L22" s="31" t="s">
        <v>405</v>
      </c>
      <c r="M22" s="31" t="s">
        <v>142</v>
      </c>
      <c r="N22" s="31" t="s">
        <v>395</v>
      </c>
      <c r="O22" s="31" t="s">
        <v>406</v>
      </c>
      <c r="P22" s="31" t="s">
        <v>397</v>
      </c>
      <c r="Q22" s="31" t="s">
        <v>217</v>
      </c>
      <c r="R22" s="31" t="s">
        <v>407</v>
      </c>
      <c r="S22" s="31" t="s">
        <v>399</v>
      </c>
      <c r="T22" s="31" t="s">
        <v>155</v>
      </c>
      <c r="U22" s="31" t="s">
        <v>408</v>
      </c>
      <c r="V22" s="31" t="s">
        <v>401</v>
      </c>
      <c r="W22" s="31" t="s">
        <v>221</v>
      </c>
      <c r="X22" s="32">
        <v>340740919</v>
      </c>
      <c r="Y22" s="32">
        <v>-1175511541</v>
      </c>
      <c r="Z22" s="31" t="s">
        <v>402</v>
      </c>
      <c r="AA22" s="31" t="s">
        <v>209</v>
      </c>
      <c r="AB22" s="31" t="s">
        <v>161</v>
      </c>
      <c r="AC22" s="31" t="s">
        <v>162</v>
      </c>
    </row>
    <row r="23" spans="1:29" ht="14.25" customHeight="1" x14ac:dyDescent="0.2">
      <c r="A23" s="30">
        <v>1430</v>
      </c>
      <c r="B23" s="31" t="s">
        <v>409</v>
      </c>
      <c r="C23" s="31" t="s">
        <v>142</v>
      </c>
      <c r="D23" s="31" t="s">
        <v>142</v>
      </c>
      <c r="E23" s="31" t="s">
        <v>209</v>
      </c>
      <c r="F23" s="31" t="s">
        <v>210</v>
      </c>
      <c r="G23" s="31" t="s">
        <v>144</v>
      </c>
      <c r="H23" s="31" t="s">
        <v>391</v>
      </c>
      <c r="I23" s="31">
        <v>1860000</v>
      </c>
      <c r="J23" s="31" t="s">
        <v>410</v>
      </c>
      <c r="K23" s="31" t="s">
        <v>411</v>
      </c>
      <c r="L23" s="31" t="s">
        <v>412</v>
      </c>
      <c r="M23" s="31" t="s">
        <v>142</v>
      </c>
      <c r="N23" s="31" t="s">
        <v>413</v>
      </c>
      <c r="O23" s="31" t="s">
        <v>414</v>
      </c>
      <c r="P23" s="31" t="s">
        <v>415</v>
      </c>
      <c r="Q23" s="31" t="s">
        <v>171</v>
      </c>
      <c r="R23" s="31" t="s">
        <v>416</v>
      </c>
      <c r="S23" s="31" t="s">
        <v>417</v>
      </c>
      <c r="T23" s="31" t="s">
        <v>155</v>
      </c>
      <c r="U23" s="31" t="s">
        <v>418</v>
      </c>
      <c r="V23" s="31" t="s">
        <v>419</v>
      </c>
      <c r="W23" s="31" t="s">
        <v>176</v>
      </c>
      <c r="X23" s="32">
        <v>329659075</v>
      </c>
      <c r="Y23" s="32">
        <v>-970427868</v>
      </c>
      <c r="Z23" s="31" t="s">
        <v>420</v>
      </c>
      <c r="AA23" s="31" t="s">
        <v>209</v>
      </c>
      <c r="AB23" s="31" t="s">
        <v>161</v>
      </c>
      <c r="AC23" s="31" t="s">
        <v>178</v>
      </c>
    </row>
    <row r="24" spans="1:29" ht="14.25" customHeight="1" x14ac:dyDescent="0.2">
      <c r="A24" s="30">
        <v>1452</v>
      </c>
      <c r="B24" s="31" t="s">
        <v>421</v>
      </c>
      <c r="C24" s="31" t="s">
        <v>142</v>
      </c>
      <c r="D24" s="31" t="s">
        <v>142</v>
      </c>
      <c r="E24" s="31" t="s">
        <v>181</v>
      </c>
      <c r="F24" s="31" t="s">
        <v>181</v>
      </c>
      <c r="G24" s="31" t="s">
        <v>144</v>
      </c>
      <c r="H24" s="31" t="s">
        <v>145</v>
      </c>
      <c r="I24" s="31">
        <v>630000</v>
      </c>
      <c r="J24" s="31" t="s">
        <v>422</v>
      </c>
      <c r="K24" s="31" t="s">
        <v>423</v>
      </c>
      <c r="L24" s="31" t="s">
        <v>424</v>
      </c>
      <c r="M24" s="31" t="s">
        <v>142</v>
      </c>
      <c r="N24" s="31" t="s">
        <v>425</v>
      </c>
      <c r="O24" s="31" t="s">
        <v>426</v>
      </c>
      <c r="P24" s="31" t="s">
        <v>427</v>
      </c>
      <c r="Q24" s="31" t="s">
        <v>428</v>
      </c>
      <c r="R24" s="31" t="s">
        <v>429</v>
      </c>
      <c r="S24" s="31" t="s">
        <v>430</v>
      </c>
      <c r="T24" s="31" t="s">
        <v>155</v>
      </c>
      <c r="U24" s="31" t="s">
        <v>431</v>
      </c>
      <c r="V24" s="31" t="s">
        <v>432</v>
      </c>
      <c r="W24" s="31" t="s">
        <v>158</v>
      </c>
      <c r="X24" s="32">
        <v>301845565</v>
      </c>
      <c r="Y24" s="32">
        <v>-815539865</v>
      </c>
      <c r="Z24" s="31" t="s">
        <v>433</v>
      </c>
      <c r="AA24" s="31" t="s">
        <v>160</v>
      </c>
      <c r="AB24" s="31" t="s">
        <v>161</v>
      </c>
      <c r="AC24" s="31" t="s">
        <v>162</v>
      </c>
    </row>
    <row r="25" spans="1:29" ht="14.25" customHeight="1" x14ac:dyDescent="0.2">
      <c r="A25" s="30">
        <v>1453</v>
      </c>
      <c r="B25" s="31" t="s">
        <v>316</v>
      </c>
      <c r="C25" s="31" t="s">
        <v>142</v>
      </c>
      <c r="D25" s="31" t="s">
        <v>434</v>
      </c>
      <c r="E25" s="31" t="s">
        <v>181</v>
      </c>
      <c r="F25" s="31" t="s">
        <v>181</v>
      </c>
      <c r="G25" s="31" t="s">
        <v>144</v>
      </c>
      <c r="H25" s="31" t="s">
        <v>196</v>
      </c>
      <c r="I25" s="31">
        <v>580000</v>
      </c>
      <c r="J25" s="31" t="s">
        <v>342</v>
      </c>
      <c r="K25" s="31" t="s">
        <v>435</v>
      </c>
      <c r="L25" s="31" t="s">
        <v>436</v>
      </c>
      <c r="M25" s="31" t="s">
        <v>142</v>
      </c>
      <c r="N25" s="31" t="s">
        <v>437</v>
      </c>
      <c r="O25" s="31" t="s">
        <v>438</v>
      </c>
      <c r="P25" s="31" t="s">
        <v>322</v>
      </c>
      <c r="Q25" s="31" t="s">
        <v>323</v>
      </c>
      <c r="R25" s="31" t="s">
        <v>439</v>
      </c>
      <c r="S25" s="31" t="s">
        <v>325</v>
      </c>
      <c r="T25" s="31" t="s">
        <v>155</v>
      </c>
      <c r="U25" s="31" t="s">
        <v>440</v>
      </c>
      <c r="V25" s="31" t="s">
        <v>441</v>
      </c>
      <c r="W25" s="31" t="s">
        <v>328</v>
      </c>
      <c r="X25" s="32">
        <v>35105509</v>
      </c>
      <c r="Y25" s="32">
        <v>-1065693718</v>
      </c>
      <c r="Z25" s="31" t="s">
        <v>329</v>
      </c>
      <c r="AA25" s="31" t="s">
        <v>160</v>
      </c>
      <c r="AB25" s="31" t="s">
        <v>161</v>
      </c>
      <c r="AC25" s="31" t="s">
        <v>178</v>
      </c>
    </row>
    <row r="26" spans="1:29" ht="14.25" customHeight="1" x14ac:dyDescent="0.2">
      <c r="A26" s="30">
        <v>1505</v>
      </c>
      <c r="B26" s="31" t="s">
        <v>163</v>
      </c>
      <c r="C26" s="31" t="s">
        <v>142</v>
      </c>
      <c r="D26" s="31" t="s">
        <v>442</v>
      </c>
      <c r="E26" s="31" t="s">
        <v>181</v>
      </c>
      <c r="F26" s="31" t="s">
        <v>181</v>
      </c>
      <c r="G26" s="31" t="s">
        <v>144</v>
      </c>
      <c r="H26" s="31" t="s">
        <v>196</v>
      </c>
      <c r="I26" s="31">
        <v>510000</v>
      </c>
      <c r="J26" s="31" t="s">
        <v>443</v>
      </c>
      <c r="K26" s="31" t="s">
        <v>444</v>
      </c>
      <c r="L26" s="31" t="s">
        <v>442</v>
      </c>
      <c r="M26" s="31" t="s">
        <v>142</v>
      </c>
      <c r="N26" s="31" t="s">
        <v>445</v>
      </c>
      <c r="O26" s="31" t="s">
        <v>446</v>
      </c>
      <c r="P26" s="31" t="s">
        <v>447</v>
      </c>
      <c r="Q26" s="31" t="s">
        <v>171</v>
      </c>
      <c r="R26" s="31" t="s">
        <v>448</v>
      </c>
      <c r="S26" s="31" t="s">
        <v>449</v>
      </c>
      <c r="T26" s="31" t="s">
        <v>155</v>
      </c>
      <c r="U26" s="31" t="s">
        <v>450</v>
      </c>
      <c r="V26" s="31" t="s">
        <v>451</v>
      </c>
      <c r="W26" s="31" t="s">
        <v>176</v>
      </c>
      <c r="X26" s="32">
        <v>304700139</v>
      </c>
      <c r="Y26" s="32">
        <v>-978072249</v>
      </c>
      <c r="Z26" s="31" t="s">
        <v>177</v>
      </c>
      <c r="AA26" s="31" t="s">
        <v>160</v>
      </c>
      <c r="AB26" s="31" t="s">
        <v>161</v>
      </c>
      <c r="AC26" s="31" t="s">
        <v>178</v>
      </c>
    </row>
    <row r="27" spans="1:29" ht="14.25" customHeight="1" x14ac:dyDescent="0.2">
      <c r="A27" s="30">
        <v>1506</v>
      </c>
      <c r="B27" s="31" t="s">
        <v>452</v>
      </c>
      <c r="C27" s="31" t="s">
        <v>142</v>
      </c>
      <c r="D27" s="31" t="s">
        <v>142</v>
      </c>
      <c r="E27" s="31" t="s">
        <v>453</v>
      </c>
      <c r="F27" s="31" t="s">
        <v>453</v>
      </c>
      <c r="G27" s="31" t="s">
        <v>144</v>
      </c>
      <c r="H27" s="31" t="s">
        <v>391</v>
      </c>
      <c r="I27" s="31">
        <v>1840000</v>
      </c>
      <c r="J27" s="33">
        <v>39056</v>
      </c>
      <c r="K27" s="31" t="s">
        <v>454</v>
      </c>
      <c r="L27" s="31" t="s">
        <v>455</v>
      </c>
      <c r="M27" s="31" t="s">
        <v>142</v>
      </c>
      <c r="N27" s="31" t="s">
        <v>456</v>
      </c>
      <c r="O27" s="31" t="s">
        <v>457</v>
      </c>
      <c r="P27" s="31" t="s">
        <v>458</v>
      </c>
      <c r="Q27" s="31" t="s">
        <v>459</v>
      </c>
      <c r="R27" s="31">
        <v>48084</v>
      </c>
      <c r="S27" s="31" t="s">
        <v>460</v>
      </c>
      <c r="T27" s="31" t="s">
        <v>155</v>
      </c>
      <c r="U27" s="31" t="s">
        <v>461</v>
      </c>
      <c r="V27" s="31" t="s">
        <v>462</v>
      </c>
      <c r="W27" s="31" t="s">
        <v>158</v>
      </c>
      <c r="X27" s="32">
        <v>425627109</v>
      </c>
      <c r="Y27" s="32">
        <v>-831840637</v>
      </c>
      <c r="Z27" s="31" t="s">
        <v>463</v>
      </c>
      <c r="AA27" s="31" t="s">
        <v>160</v>
      </c>
      <c r="AB27" s="31" t="s">
        <v>161</v>
      </c>
      <c r="AC27" s="31" t="s">
        <v>178</v>
      </c>
    </row>
    <row r="28" spans="1:29" ht="14.25" customHeight="1" x14ac:dyDescent="0.2">
      <c r="A28" s="30">
        <v>1537</v>
      </c>
      <c r="B28" s="31" t="s">
        <v>464</v>
      </c>
      <c r="C28" s="31" t="s">
        <v>142</v>
      </c>
      <c r="D28" s="31" t="s">
        <v>142</v>
      </c>
      <c r="E28" s="31" t="s">
        <v>143</v>
      </c>
      <c r="F28" s="31" t="s">
        <v>143</v>
      </c>
      <c r="G28" s="31" t="s">
        <v>144</v>
      </c>
      <c r="H28" s="31" t="s">
        <v>297</v>
      </c>
      <c r="I28" s="31">
        <v>800000</v>
      </c>
      <c r="J28" s="33">
        <v>38966</v>
      </c>
      <c r="K28" s="31" t="s">
        <v>465</v>
      </c>
      <c r="L28" s="31" t="s">
        <v>466</v>
      </c>
      <c r="M28" s="31" t="s">
        <v>142</v>
      </c>
      <c r="N28" s="31" t="s">
        <v>467</v>
      </c>
      <c r="O28" s="31" t="s">
        <v>468</v>
      </c>
      <c r="P28" s="31" t="s">
        <v>469</v>
      </c>
      <c r="Q28" s="31" t="s">
        <v>171</v>
      </c>
      <c r="R28" s="31">
        <v>77019</v>
      </c>
      <c r="S28" s="31" t="s">
        <v>470</v>
      </c>
      <c r="T28" s="31" t="s">
        <v>155</v>
      </c>
      <c r="U28" s="31" t="s">
        <v>471</v>
      </c>
      <c r="V28" s="31" t="s">
        <v>472</v>
      </c>
      <c r="W28" s="31" t="s">
        <v>176</v>
      </c>
      <c r="X28" s="32">
        <v>297524365</v>
      </c>
      <c r="Y28" s="32">
        <v>-954102529</v>
      </c>
      <c r="Z28" s="31" t="s">
        <v>248</v>
      </c>
      <c r="AA28" s="31" t="s">
        <v>375</v>
      </c>
      <c r="AB28" s="31" t="s">
        <v>223</v>
      </c>
      <c r="AC28" s="31" t="s">
        <v>178</v>
      </c>
    </row>
    <row r="29" spans="1:29" ht="14.25" customHeight="1" x14ac:dyDescent="0.2">
      <c r="A29" s="30">
        <v>1538</v>
      </c>
      <c r="B29" s="31" t="s">
        <v>473</v>
      </c>
      <c r="C29" s="31" t="s">
        <v>142</v>
      </c>
      <c r="D29" s="31" t="s">
        <v>142</v>
      </c>
      <c r="E29" s="31" t="s">
        <v>181</v>
      </c>
      <c r="F29" s="31" t="s">
        <v>181</v>
      </c>
      <c r="G29" s="31" t="s">
        <v>144</v>
      </c>
      <c r="H29" s="31" t="s">
        <v>166</v>
      </c>
      <c r="I29" s="31">
        <v>940000</v>
      </c>
      <c r="J29" s="31" t="s">
        <v>474</v>
      </c>
      <c r="K29" s="31" t="s">
        <v>475</v>
      </c>
      <c r="L29" s="31" t="s">
        <v>476</v>
      </c>
      <c r="M29" s="31" t="s">
        <v>142</v>
      </c>
      <c r="N29" s="31" t="s">
        <v>477</v>
      </c>
      <c r="O29" s="31" t="s">
        <v>142</v>
      </c>
      <c r="P29" s="31" t="s">
        <v>478</v>
      </c>
      <c r="Q29" s="31" t="s">
        <v>479</v>
      </c>
      <c r="R29" s="31" t="s">
        <v>480</v>
      </c>
      <c r="S29" s="31" t="s">
        <v>481</v>
      </c>
      <c r="T29" s="31" t="s">
        <v>155</v>
      </c>
      <c r="U29" s="31" t="s">
        <v>482</v>
      </c>
      <c r="V29" s="31" t="s">
        <v>483</v>
      </c>
      <c r="W29" s="31" t="s">
        <v>158</v>
      </c>
      <c r="X29" s="32">
        <v>414591895</v>
      </c>
      <c r="Y29" s="32">
        <v>-819534176</v>
      </c>
      <c r="Z29" s="31" t="s">
        <v>484</v>
      </c>
      <c r="AA29" s="31" t="s">
        <v>375</v>
      </c>
      <c r="AB29" s="31" t="s">
        <v>223</v>
      </c>
      <c r="AC29" s="31" t="s">
        <v>162</v>
      </c>
    </row>
    <row r="30" spans="1:29" ht="14.25" customHeight="1" x14ac:dyDescent="0.2">
      <c r="A30" s="30">
        <v>1547</v>
      </c>
      <c r="B30" s="31" t="s">
        <v>485</v>
      </c>
      <c r="C30" s="31" t="s">
        <v>142</v>
      </c>
      <c r="D30" s="31" t="s">
        <v>142</v>
      </c>
      <c r="E30" s="31" t="s">
        <v>143</v>
      </c>
      <c r="F30" s="31" t="s">
        <v>143</v>
      </c>
      <c r="G30" s="31" t="s">
        <v>144</v>
      </c>
      <c r="H30" s="31" t="s">
        <v>297</v>
      </c>
      <c r="I30" s="32">
        <v>8005202816</v>
      </c>
      <c r="J30" s="31" t="s">
        <v>486</v>
      </c>
      <c r="K30" s="31" t="s">
        <v>487</v>
      </c>
      <c r="L30" s="31" t="s">
        <v>488</v>
      </c>
      <c r="M30" s="31" t="s">
        <v>142</v>
      </c>
      <c r="N30" s="31" t="s">
        <v>489</v>
      </c>
      <c r="O30" s="31" t="s">
        <v>142</v>
      </c>
      <c r="P30" s="31" t="s">
        <v>490</v>
      </c>
      <c r="Q30" s="31" t="s">
        <v>217</v>
      </c>
      <c r="R30" s="31" t="s">
        <v>491</v>
      </c>
      <c r="S30" s="31" t="s">
        <v>492</v>
      </c>
      <c r="T30" s="31" t="s">
        <v>155</v>
      </c>
      <c r="U30" s="31" t="s">
        <v>493</v>
      </c>
      <c r="V30" s="31" t="s">
        <v>494</v>
      </c>
      <c r="W30" s="31" t="s">
        <v>221</v>
      </c>
      <c r="X30" s="32">
        <v>341460402</v>
      </c>
      <c r="Y30" s="32">
        <v>-1181524852</v>
      </c>
      <c r="Z30" s="31" t="s">
        <v>402</v>
      </c>
      <c r="AA30" s="31" t="s">
        <v>295</v>
      </c>
      <c r="AB30" s="31" t="s">
        <v>223</v>
      </c>
      <c r="AC30" s="31" t="s">
        <v>162</v>
      </c>
    </row>
    <row r="31" spans="1:29" ht="14.25" customHeight="1" x14ac:dyDescent="0.2">
      <c r="A31" s="30">
        <v>1548</v>
      </c>
      <c r="B31" s="31" t="s">
        <v>495</v>
      </c>
      <c r="C31" s="31" t="s">
        <v>142</v>
      </c>
      <c r="D31" s="31" t="s">
        <v>142</v>
      </c>
      <c r="E31" s="31" t="s">
        <v>143</v>
      </c>
      <c r="F31" s="31" t="s">
        <v>143</v>
      </c>
      <c r="G31" s="31" t="s">
        <v>144</v>
      </c>
      <c r="H31" s="31" t="s">
        <v>196</v>
      </c>
      <c r="I31" s="31">
        <v>500000</v>
      </c>
      <c r="J31" s="33">
        <v>35013</v>
      </c>
      <c r="K31" s="31" t="s">
        <v>496</v>
      </c>
      <c r="L31" s="31" t="s">
        <v>497</v>
      </c>
      <c r="M31" s="31" t="s">
        <v>142</v>
      </c>
      <c r="N31" s="31" t="s">
        <v>498</v>
      </c>
      <c r="O31" s="31" t="s">
        <v>142</v>
      </c>
      <c r="P31" s="31" t="s">
        <v>499</v>
      </c>
      <c r="Q31" s="31" t="s">
        <v>217</v>
      </c>
      <c r="R31" s="31" t="s">
        <v>500</v>
      </c>
      <c r="S31" s="31" t="s">
        <v>492</v>
      </c>
      <c r="T31" s="31" t="s">
        <v>155</v>
      </c>
      <c r="U31" s="31" t="s">
        <v>501</v>
      </c>
      <c r="V31" s="31" t="s">
        <v>502</v>
      </c>
      <c r="W31" s="31" t="s">
        <v>221</v>
      </c>
      <c r="X31" s="32">
        <v>337611299</v>
      </c>
      <c r="Y31" s="32">
        <v>-1181362577</v>
      </c>
      <c r="Z31" s="31" t="s">
        <v>402</v>
      </c>
      <c r="AA31" s="31" t="s">
        <v>295</v>
      </c>
      <c r="AB31" s="31" t="s">
        <v>223</v>
      </c>
      <c r="AC31" s="31" t="s">
        <v>162</v>
      </c>
    </row>
    <row r="32" spans="1:29" ht="14.25" customHeight="1" x14ac:dyDescent="0.2">
      <c r="A32" s="30">
        <v>1557</v>
      </c>
      <c r="B32" s="31" t="s">
        <v>503</v>
      </c>
      <c r="C32" s="31" t="s">
        <v>142</v>
      </c>
      <c r="D32" s="31" t="s">
        <v>142</v>
      </c>
      <c r="E32" s="31" t="s">
        <v>143</v>
      </c>
      <c r="F32" s="31" t="s">
        <v>143</v>
      </c>
      <c r="G32" s="31" t="s">
        <v>144</v>
      </c>
      <c r="H32" s="31" t="s">
        <v>211</v>
      </c>
      <c r="I32" s="31">
        <v>1000000</v>
      </c>
      <c r="J32" s="31" t="s">
        <v>504</v>
      </c>
      <c r="K32" s="31" t="s">
        <v>505</v>
      </c>
      <c r="L32" s="31" t="s">
        <v>506</v>
      </c>
      <c r="M32" s="31" t="s">
        <v>142</v>
      </c>
      <c r="N32" s="31" t="s">
        <v>507</v>
      </c>
      <c r="O32" s="31" t="s">
        <v>142</v>
      </c>
      <c r="P32" s="31" t="s">
        <v>508</v>
      </c>
      <c r="Q32" s="31" t="s">
        <v>428</v>
      </c>
      <c r="R32" s="31" t="s">
        <v>509</v>
      </c>
      <c r="S32" s="31" t="s">
        <v>510</v>
      </c>
      <c r="T32" s="31" t="s">
        <v>155</v>
      </c>
      <c r="U32" s="31" t="s">
        <v>511</v>
      </c>
      <c r="V32" s="31" t="s">
        <v>512</v>
      </c>
      <c r="W32" s="31" t="s">
        <v>158</v>
      </c>
      <c r="X32" s="32">
        <v>261194603</v>
      </c>
      <c r="Y32" s="32">
        <v>-801343316</v>
      </c>
      <c r="Z32" s="31" t="s">
        <v>513</v>
      </c>
      <c r="AA32" s="31" t="s">
        <v>295</v>
      </c>
      <c r="AB32" s="31" t="s">
        <v>223</v>
      </c>
      <c r="AC32" s="31" t="s">
        <v>162</v>
      </c>
    </row>
    <row r="33" spans="1:29" ht="14.25" customHeight="1" x14ac:dyDescent="0.2">
      <c r="A33" s="30">
        <v>1568</v>
      </c>
      <c r="B33" s="31" t="s">
        <v>514</v>
      </c>
      <c r="C33" s="31" t="s">
        <v>142</v>
      </c>
      <c r="D33" s="31" t="s">
        <v>515</v>
      </c>
      <c r="E33" s="31" t="s">
        <v>181</v>
      </c>
      <c r="F33" s="31" t="s">
        <v>181</v>
      </c>
      <c r="G33" s="31" t="s">
        <v>144</v>
      </c>
      <c r="H33" s="31" t="s">
        <v>166</v>
      </c>
      <c r="I33" s="31">
        <v>1130000</v>
      </c>
      <c r="J33" s="31" t="s">
        <v>308</v>
      </c>
      <c r="K33" s="31" t="s">
        <v>516</v>
      </c>
      <c r="L33" s="31" t="s">
        <v>515</v>
      </c>
      <c r="M33" s="31" t="s">
        <v>142</v>
      </c>
      <c r="N33" s="31" t="s">
        <v>517</v>
      </c>
      <c r="O33" s="31" t="s">
        <v>518</v>
      </c>
      <c r="P33" s="31" t="s">
        <v>519</v>
      </c>
      <c r="Q33" s="31" t="s">
        <v>520</v>
      </c>
      <c r="R33" s="31" t="s">
        <v>521</v>
      </c>
      <c r="S33" s="31" t="s">
        <v>522</v>
      </c>
      <c r="T33" s="31" t="s">
        <v>155</v>
      </c>
      <c r="U33" s="31" t="s">
        <v>523</v>
      </c>
      <c r="V33" s="31" t="s">
        <v>524</v>
      </c>
      <c r="W33" s="31" t="s">
        <v>221</v>
      </c>
      <c r="X33" s="32">
        <v>423442075</v>
      </c>
      <c r="Y33" s="32">
        <v>-1228776347</v>
      </c>
      <c r="Z33" s="31" t="s">
        <v>142</v>
      </c>
      <c r="AA33" s="31" t="s">
        <v>160</v>
      </c>
      <c r="AB33" s="31" t="s">
        <v>161</v>
      </c>
      <c r="AC33" s="31" t="s">
        <v>178</v>
      </c>
    </row>
    <row r="34" spans="1:29" ht="14.25" customHeight="1" x14ac:dyDescent="0.2">
      <c r="A34" s="30">
        <v>1569</v>
      </c>
      <c r="B34" s="31" t="s">
        <v>514</v>
      </c>
      <c r="C34" s="31" t="s">
        <v>142</v>
      </c>
      <c r="D34" s="31" t="s">
        <v>142</v>
      </c>
      <c r="E34" s="31" t="s">
        <v>181</v>
      </c>
      <c r="F34" s="31" t="s">
        <v>195</v>
      </c>
      <c r="G34" s="31" t="s">
        <v>144</v>
      </c>
      <c r="H34" s="31" t="s">
        <v>145</v>
      </c>
      <c r="I34" s="32">
        <v>5565035755</v>
      </c>
      <c r="J34" s="31" t="s">
        <v>308</v>
      </c>
      <c r="K34" s="31" t="s">
        <v>525</v>
      </c>
      <c r="L34" s="31" t="s">
        <v>526</v>
      </c>
      <c r="M34" s="31" t="s">
        <v>142</v>
      </c>
      <c r="N34" s="31" t="s">
        <v>527</v>
      </c>
      <c r="O34" s="31" t="s">
        <v>528</v>
      </c>
      <c r="P34" s="31" t="s">
        <v>529</v>
      </c>
      <c r="Q34" s="31" t="s">
        <v>520</v>
      </c>
      <c r="R34" s="31" t="s">
        <v>530</v>
      </c>
      <c r="S34" s="31" t="s">
        <v>531</v>
      </c>
      <c r="T34" s="31" t="s">
        <v>155</v>
      </c>
      <c r="U34" s="31" t="s">
        <v>532</v>
      </c>
      <c r="V34" s="31" t="s">
        <v>533</v>
      </c>
      <c r="W34" s="31" t="s">
        <v>221</v>
      </c>
      <c r="X34" s="32">
        <v>440685503</v>
      </c>
      <c r="Y34" s="32">
        <v>-1231067897</v>
      </c>
      <c r="Z34" s="31" t="s">
        <v>142</v>
      </c>
      <c r="AA34" s="31" t="s">
        <v>160</v>
      </c>
      <c r="AB34" s="31" t="s">
        <v>161</v>
      </c>
      <c r="AC34" s="31" t="s">
        <v>178</v>
      </c>
    </row>
    <row r="35" spans="1:29" ht="14.25" customHeight="1" x14ac:dyDescent="0.2">
      <c r="A35" s="30">
        <v>1570</v>
      </c>
      <c r="B35" s="31" t="s">
        <v>534</v>
      </c>
      <c r="C35" s="31" t="s">
        <v>142</v>
      </c>
      <c r="D35" s="31" t="s">
        <v>142</v>
      </c>
      <c r="E35" s="31" t="s">
        <v>181</v>
      </c>
      <c r="F35" s="31" t="s">
        <v>195</v>
      </c>
      <c r="G35" s="31" t="s">
        <v>144</v>
      </c>
      <c r="H35" s="31" t="s">
        <v>196</v>
      </c>
      <c r="I35" s="31">
        <v>540000</v>
      </c>
      <c r="J35" s="31" t="s">
        <v>308</v>
      </c>
      <c r="K35" s="31" t="s">
        <v>535</v>
      </c>
      <c r="L35" s="31" t="s">
        <v>536</v>
      </c>
      <c r="M35" s="31" t="s">
        <v>142</v>
      </c>
      <c r="N35" s="31" t="s">
        <v>537</v>
      </c>
      <c r="O35" s="31" t="s">
        <v>538</v>
      </c>
      <c r="P35" s="31" t="s">
        <v>539</v>
      </c>
      <c r="Q35" s="31" t="s">
        <v>540</v>
      </c>
      <c r="R35" s="31" t="s">
        <v>541</v>
      </c>
      <c r="S35" s="31" t="s">
        <v>539</v>
      </c>
      <c r="T35" s="31" t="s">
        <v>155</v>
      </c>
      <c r="U35" s="31" t="s">
        <v>542</v>
      </c>
      <c r="V35" s="31" t="s">
        <v>543</v>
      </c>
      <c r="W35" s="31" t="s">
        <v>221</v>
      </c>
      <c r="X35" s="32">
        <v>47702905</v>
      </c>
      <c r="Y35" s="32">
        <v>-1174085408</v>
      </c>
      <c r="Z35" s="31" t="s">
        <v>544</v>
      </c>
      <c r="AA35" s="31" t="s">
        <v>160</v>
      </c>
      <c r="AB35" s="31" t="s">
        <v>161</v>
      </c>
      <c r="AC35" s="31" t="s">
        <v>162</v>
      </c>
    </row>
    <row r="36" spans="1:29" ht="14.25" customHeight="1" x14ac:dyDescent="0.2">
      <c r="A36" s="30">
        <v>1573</v>
      </c>
      <c r="B36" s="31" t="s">
        <v>514</v>
      </c>
      <c r="C36" s="31" t="s">
        <v>142</v>
      </c>
      <c r="D36" s="31" t="s">
        <v>142</v>
      </c>
      <c r="E36" s="31" t="s">
        <v>181</v>
      </c>
      <c r="F36" s="31" t="s">
        <v>195</v>
      </c>
      <c r="G36" s="31" t="s">
        <v>144</v>
      </c>
      <c r="H36" s="31" t="s">
        <v>145</v>
      </c>
      <c r="I36" s="31">
        <v>630000</v>
      </c>
      <c r="J36" s="31" t="s">
        <v>308</v>
      </c>
      <c r="K36" s="31" t="s">
        <v>545</v>
      </c>
      <c r="L36" s="31" t="s">
        <v>546</v>
      </c>
      <c r="M36" s="31" t="s">
        <v>142</v>
      </c>
      <c r="N36" s="31" t="s">
        <v>547</v>
      </c>
      <c r="O36" s="31" t="s">
        <v>548</v>
      </c>
      <c r="P36" s="31" t="s">
        <v>549</v>
      </c>
      <c r="Q36" s="31" t="s">
        <v>540</v>
      </c>
      <c r="R36" s="31" t="s">
        <v>550</v>
      </c>
      <c r="S36" s="31" t="s">
        <v>385</v>
      </c>
      <c r="T36" s="31" t="s">
        <v>155</v>
      </c>
      <c r="U36" s="31" t="s">
        <v>551</v>
      </c>
      <c r="V36" s="31" t="s">
        <v>552</v>
      </c>
      <c r="W36" s="31" t="s">
        <v>221</v>
      </c>
      <c r="X36" s="32">
        <v>456580572</v>
      </c>
      <c r="Y36" s="32">
        <v>-1225822738</v>
      </c>
      <c r="Z36" s="31" t="s">
        <v>553</v>
      </c>
      <c r="AA36" s="31" t="s">
        <v>160</v>
      </c>
      <c r="AB36" s="31" t="s">
        <v>161</v>
      </c>
      <c r="AC36" s="31" t="s">
        <v>162</v>
      </c>
    </row>
    <row r="37" spans="1:29" ht="14.25" customHeight="1" x14ac:dyDescent="0.2">
      <c r="A37" s="30">
        <v>1576</v>
      </c>
      <c r="B37" s="31" t="s">
        <v>554</v>
      </c>
      <c r="C37" s="31" t="s">
        <v>142</v>
      </c>
      <c r="D37" s="31" t="s">
        <v>142</v>
      </c>
      <c r="E37" s="31" t="s">
        <v>181</v>
      </c>
      <c r="F37" s="31" t="s">
        <v>195</v>
      </c>
      <c r="G37" s="31" t="s">
        <v>144</v>
      </c>
      <c r="H37" s="31" t="s">
        <v>145</v>
      </c>
      <c r="I37" s="31">
        <v>610000</v>
      </c>
      <c r="J37" s="31" t="s">
        <v>308</v>
      </c>
      <c r="K37" s="31" t="s">
        <v>555</v>
      </c>
      <c r="L37" s="31" t="s">
        <v>556</v>
      </c>
      <c r="M37" s="31" t="s">
        <v>142</v>
      </c>
      <c r="N37" s="31" t="s">
        <v>557</v>
      </c>
      <c r="O37" s="31" t="s">
        <v>558</v>
      </c>
      <c r="P37" s="31" t="s">
        <v>559</v>
      </c>
      <c r="Q37" s="31" t="s">
        <v>217</v>
      </c>
      <c r="R37" s="31" t="s">
        <v>560</v>
      </c>
      <c r="S37" s="31" t="s">
        <v>561</v>
      </c>
      <c r="T37" s="31" t="s">
        <v>155</v>
      </c>
      <c r="U37" s="31" t="s">
        <v>562</v>
      </c>
      <c r="V37" s="31" t="s">
        <v>563</v>
      </c>
      <c r="W37" s="31" t="s">
        <v>221</v>
      </c>
      <c r="X37" s="32">
        <v>405882757</v>
      </c>
      <c r="Y37" s="32">
        <v>-122355413</v>
      </c>
      <c r="Z37" s="31" t="s">
        <v>142</v>
      </c>
      <c r="AA37" s="31" t="s">
        <v>160</v>
      </c>
      <c r="AB37" s="31" t="s">
        <v>161</v>
      </c>
      <c r="AC37" s="31" t="s">
        <v>162</v>
      </c>
    </row>
    <row r="38" spans="1:29" ht="14.25" customHeight="1" x14ac:dyDescent="0.2">
      <c r="A38" s="30">
        <v>1582</v>
      </c>
      <c r="B38" s="31" t="s">
        <v>352</v>
      </c>
      <c r="C38" s="31" t="s">
        <v>142</v>
      </c>
      <c r="D38" s="31" t="s">
        <v>142</v>
      </c>
      <c r="E38" s="31" t="s">
        <v>181</v>
      </c>
      <c r="F38" s="31" t="s">
        <v>181</v>
      </c>
      <c r="G38" s="31" t="s">
        <v>144</v>
      </c>
      <c r="H38" s="31" t="s">
        <v>166</v>
      </c>
      <c r="I38" s="31">
        <v>1370000</v>
      </c>
      <c r="J38" s="33">
        <v>34892</v>
      </c>
      <c r="K38" s="31" t="s">
        <v>564</v>
      </c>
      <c r="L38" s="31" t="s">
        <v>565</v>
      </c>
      <c r="M38" s="31" t="s">
        <v>142</v>
      </c>
      <c r="N38" s="31" t="s">
        <v>566</v>
      </c>
      <c r="O38" s="31" t="s">
        <v>567</v>
      </c>
      <c r="P38" s="31" t="s">
        <v>568</v>
      </c>
      <c r="Q38" s="31" t="s">
        <v>217</v>
      </c>
      <c r="R38" s="31" t="s">
        <v>569</v>
      </c>
      <c r="S38" s="31" t="s">
        <v>570</v>
      </c>
      <c r="T38" s="31" t="s">
        <v>155</v>
      </c>
      <c r="U38" s="31" t="s">
        <v>571</v>
      </c>
      <c r="V38" s="31" t="s">
        <v>572</v>
      </c>
      <c r="W38" s="31" t="s">
        <v>221</v>
      </c>
      <c r="X38" s="32">
        <v>353353129</v>
      </c>
      <c r="Y38" s="32">
        <v>-1190366279</v>
      </c>
      <c r="Z38" s="31" t="s">
        <v>142</v>
      </c>
      <c r="AA38" s="31" t="s">
        <v>160</v>
      </c>
      <c r="AB38" s="31" t="s">
        <v>161</v>
      </c>
      <c r="AC38" s="31" t="s">
        <v>162</v>
      </c>
    </row>
    <row r="39" spans="1:29" ht="14.25" customHeight="1" x14ac:dyDescent="0.2">
      <c r="A39" s="30">
        <v>1638</v>
      </c>
      <c r="B39" s="31" t="s">
        <v>573</v>
      </c>
      <c r="C39" s="31" t="s">
        <v>142</v>
      </c>
      <c r="D39" s="31" t="s">
        <v>142</v>
      </c>
      <c r="E39" s="31" t="s">
        <v>574</v>
      </c>
      <c r="F39" s="31" t="s">
        <v>573</v>
      </c>
      <c r="G39" s="31" t="s">
        <v>52</v>
      </c>
      <c r="H39" s="31" t="s">
        <v>142</v>
      </c>
      <c r="I39" s="31" t="s">
        <v>142</v>
      </c>
      <c r="J39" s="33">
        <v>34983</v>
      </c>
      <c r="K39" s="31" t="s">
        <v>575</v>
      </c>
      <c r="L39" s="31" t="s">
        <v>576</v>
      </c>
      <c r="M39" s="31" t="s">
        <v>142</v>
      </c>
      <c r="N39" s="31" t="s">
        <v>577</v>
      </c>
      <c r="O39" s="31" t="s">
        <v>142</v>
      </c>
      <c r="P39" s="31" t="s">
        <v>578</v>
      </c>
      <c r="Q39" s="31" t="s">
        <v>579</v>
      </c>
      <c r="R39" s="31">
        <v>80301</v>
      </c>
      <c r="S39" s="31" t="s">
        <v>578</v>
      </c>
      <c r="T39" s="31" t="s">
        <v>155</v>
      </c>
      <c r="U39" s="31" t="s">
        <v>580</v>
      </c>
      <c r="V39" s="31" t="s">
        <v>581</v>
      </c>
      <c r="W39" s="31" t="s">
        <v>328</v>
      </c>
      <c r="X39" s="32">
        <v>400323942</v>
      </c>
      <c r="Y39" s="32">
        <v>-1052536863</v>
      </c>
      <c r="Z39" s="31" t="s">
        <v>582</v>
      </c>
      <c r="AA39" s="31" t="s">
        <v>583</v>
      </c>
      <c r="AB39" s="31" t="s">
        <v>142</v>
      </c>
      <c r="AC39" s="31" t="s">
        <v>162</v>
      </c>
    </row>
    <row r="40" spans="1:29" ht="14.25" customHeight="1" x14ac:dyDescent="0.2">
      <c r="A40" s="30">
        <v>1654</v>
      </c>
      <c r="B40" s="31" t="s">
        <v>485</v>
      </c>
      <c r="C40" s="31" t="s">
        <v>142</v>
      </c>
      <c r="D40" s="31" t="s">
        <v>584</v>
      </c>
      <c r="E40" s="31" t="s">
        <v>143</v>
      </c>
      <c r="F40" s="31" t="s">
        <v>143</v>
      </c>
      <c r="G40" s="31" t="s">
        <v>144</v>
      </c>
      <c r="H40" s="31" t="s">
        <v>166</v>
      </c>
      <c r="I40" s="31">
        <v>1140000</v>
      </c>
      <c r="J40" s="31" t="s">
        <v>585</v>
      </c>
      <c r="K40" s="31" t="s">
        <v>586</v>
      </c>
      <c r="L40" s="31" t="s">
        <v>587</v>
      </c>
      <c r="M40" s="31" t="s">
        <v>142</v>
      </c>
      <c r="N40" s="31" t="s">
        <v>588</v>
      </c>
      <c r="O40" s="31" t="s">
        <v>142</v>
      </c>
      <c r="P40" s="31" t="s">
        <v>589</v>
      </c>
      <c r="Q40" s="31" t="s">
        <v>217</v>
      </c>
      <c r="R40" s="31" t="s">
        <v>590</v>
      </c>
      <c r="S40" s="31" t="s">
        <v>591</v>
      </c>
      <c r="T40" s="31" t="s">
        <v>155</v>
      </c>
      <c r="U40" s="31" t="s">
        <v>592</v>
      </c>
      <c r="V40" s="31" t="s">
        <v>593</v>
      </c>
      <c r="W40" s="31" t="s">
        <v>221</v>
      </c>
      <c r="X40" s="32">
        <v>34185013</v>
      </c>
      <c r="Y40" s="32">
        <v>-118888613</v>
      </c>
      <c r="Z40" s="31" t="s">
        <v>402</v>
      </c>
      <c r="AA40" s="31" t="s">
        <v>160</v>
      </c>
      <c r="AB40" s="31" t="s">
        <v>161</v>
      </c>
      <c r="AC40" s="31" t="s">
        <v>162</v>
      </c>
    </row>
    <row r="41" spans="1:29" ht="14.25" customHeight="1" x14ac:dyDescent="0.2">
      <c r="A41" s="30">
        <v>1675</v>
      </c>
      <c r="B41" s="31" t="s">
        <v>534</v>
      </c>
      <c r="C41" s="31" t="s">
        <v>142</v>
      </c>
      <c r="D41" s="31" t="s">
        <v>142</v>
      </c>
      <c r="E41" s="31" t="s">
        <v>209</v>
      </c>
      <c r="F41" s="31" t="s">
        <v>210</v>
      </c>
      <c r="G41" s="31" t="s">
        <v>144</v>
      </c>
      <c r="H41" s="31" t="s">
        <v>196</v>
      </c>
      <c r="I41" s="31">
        <v>430000</v>
      </c>
      <c r="J41" s="31" t="s">
        <v>594</v>
      </c>
      <c r="K41" s="31" t="s">
        <v>595</v>
      </c>
      <c r="L41" s="31" t="s">
        <v>596</v>
      </c>
      <c r="M41" s="31" t="s">
        <v>142</v>
      </c>
      <c r="N41" s="31" t="s">
        <v>597</v>
      </c>
      <c r="O41" s="31" t="s">
        <v>598</v>
      </c>
      <c r="P41" s="31" t="s">
        <v>599</v>
      </c>
      <c r="Q41" s="31" t="s">
        <v>540</v>
      </c>
      <c r="R41" s="31" t="s">
        <v>600</v>
      </c>
      <c r="S41" s="31" t="s">
        <v>601</v>
      </c>
      <c r="T41" s="31" t="s">
        <v>155</v>
      </c>
      <c r="U41" s="31" t="s">
        <v>602</v>
      </c>
      <c r="V41" s="31" t="s">
        <v>603</v>
      </c>
      <c r="W41" s="31" t="s">
        <v>221</v>
      </c>
      <c r="X41" s="32">
        <v>474919834</v>
      </c>
      <c r="Y41" s="32">
        <v>-121794823</v>
      </c>
      <c r="Z41" s="31" t="s">
        <v>604</v>
      </c>
      <c r="AA41" s="31" t="s">
        <v>209</v>
      </c>
      <c r="AB41" s="31" t="s">
        <v>223</v>
      </c>
      <c r="AC41" s="31" t="s">
        <v>162</v>
      </c>
    </row>
    <row r="42" spans="1:29" ht="14.25" customHeight="1" x14ac:dyDescent="0.2">
      <c r="A42" s="30">
        <v>1678</v>
      </c>
      <c r="B42" s="31" t="s">
        <v>208</v>
      </c>
      <c r="C42" s="31" t="s">
        <v>142</v>
      </c>
      <c r="D42" s="31" t="s">
        <v>605</v>
      </c>
      <c r="E42" s="31" t="s">
        <v>209</v>
      </c>
      <c r="F42" s="31" t="s">
        <v>210</v>
      </c>
      <c r="G42" s="31" t="s">
        <v>144</v>
      </c>
      <c r="H42" s="31" t="s">
        <v>166</v>
      </c>
      <c r="I42" s="32">
        <v>1121302414</v>
      </c>
      <c r="J42" s="31" t="s">
        <v>606</v>
      </c>
      <c r="K42" s="31" t="s">
        <v>607</v>
      </c>
      <c r="L42" s="31" t="s">
        <v>608</v>
      </c>
      <c r="M42" s="31" t="s">
        <v>142</v>
      </c>
      <c r="N42" s="31" t="s">
        <v>609</v>
      </c>
      <c r="O42" s="31" t="s">
        <v>610</v>
      </c>
      <c r="P42" s="31" t="s">
        <v>611</v>
      </c>
      <c r="Q42" s="31" t="s">
        <v>217</v>
      </c>
      <c r="R42" s="31">
        <v>95687</v>
      </c>
      <c r="S42" s="31" t="s">
        <v>612</v>
      </c>
      <c r="T42" s="31" t="s">
        <v>155</v>
      </c>
      <c r="U42" s="31" t="s">
        <v>613</v>
      </c>
      <c r="V42" s="31" t="s">
        <v>614</v>
      </c>
      <c r="W42" s="31" t="s">
        <v>221</v>
      </c>
      <c r="X42" s="32">
        <v>383656126</v>
      </c>
      <c r="Y42" s="32">
        <v>-1219575639</v>
      </c>
      <c r="Z42" s="31" t="s">
        <v>615</v>
      </c>
      <c r="AA42" s="31" t="s">
        <v>209</v>
      </c>
      <c r="AB42" s="31" t="s">
        <v>223</v>
      </c>
      <c r="AC42" s="31" t="s">
        <v>162</v>
      </c>
    </row>
    <row r="43" spans="1:29" ht="14.25" customHeight="1" x14ac:dyDescent="0.2">
      <c r="A43" s="30">
        <v>1683</v>
      </c>
      <c r="B43" s="31" t="s">
        <v>464</v>
      </c>
      <c r="C43" s="31" t="s">
        <v>142</v>
      </c>
      <c r="D43" s="31" t="s">
        <v>142</v>
      </c>
      <c r="E43" s="31" t="s">
        <v>181</v>
      </c>
      <c r="F43" s="31" t="s">
        <v>181</v>
      </c>
      <c r="G43" s="31" t="s">
        <v>144</v>
      </c>
      <c r="H43" s="31" t="s">
        <v>196</v>
      </c>
      <c r="I43" s="32">
        <v>4839511709</v>
      </c>
      <c r="J43" s="31" t="s">
        <v>616</v>
      </c>
      <c r="K43" s="31" t="s">
        <v>617</v>
      </c>
      <c r="L43" s="31" t="s">
        <v>618</v>
      </c>
      <c r="M43" s="31" t="s">
        <v>142</v>
      </c>
      <c r="N43" s="31" t="s">
        <v>619</v>
      </c>
      <c r="O43" s="31" t="s">
        <v>620</v>
      </c>
      <c r="P43" s="31" t="s">
        <v>621</v>
      </c>
      <c r="Q43" s="31" t="s">
        <v>622</v>
      </c>
      <c r="R43" s="31" t="s">
        <v>623</v>
      </c>
      <c r="S43" s="31" t="s">
        <v>624</v>
      </c>
      <c r="T43" s="31" t="s">
        <v>155</v>
      </c>
      <c r="U43" s="31" t="s">
        <v>625</v>
      </c>
      <c r="V43" s="31" t="s">
        <v>626</v>
      </c>
      <c r="W43" s="31" t="s">
        <v>176</v>
      </c>
      <c r="X43" s="32">
        <v>30200621</v>
      </c>
      <c r="Y43" s="32">
        <v>-932263824</v>
      </c>
      <c r="Z43" s="31" t="s">
        <v>142</v>
      </c>
      <c r="AA43" s="31" t="s">
        <v>160</v>
      </c>
      <c r="AB43" s="31" t="s">
        <v>161</v>
      </c>
      <c r="AC43" s="31" t="s">
        <v>178</v>
      </c>
    </row>
    <row r="44" spans="1:29" ht="14.25" customHeight="1" x14ac:dyDescent="0.2">
      <c r="A44" s="30">
        <v>1694</v>
      </c>
      <c r="B44" s="31" t="s">
        <v>627</v>
      </c>
      <c r="C44" s="31" t="s">
        <v>142</v>
      </c>
      <c r="D44" s="31" t="s">
        <v>142</v>
      </c>
      <c r="E44" s="31" t="s">
        <v>181</v>
      </c>
      <c r="F44" s="31" t="s">
        <v>181</v>
      </c>
      <c r="G44" s="31" t="s">
        <v>144</v>
      </c>
      <c r="H44" s="31" t="s">
        <v>211</v>
      </c>
      <c r="I44" s="31" t="s">
        <v>628</v>
      </c>
      <c r="J44" s="33">
        <v>35066</v>
      </c>
      <c r="K44" s="31" t="s">
        <v>629</v>
      </c>
      <c r="L44" s="31" t="s">
        <v>630</v>
      </c>
      <c r="M44" s="31" t="s">
        <v>142</v>
      </c>
      <c r="N44" s="31" t="s">
        <v>631</v>
      </c>
      <c r="O44" s="31" t="s">
        <v>142</v>
      </c>
      <c r="P44" s="31" t="s">
        <v>632</v>
      </c>
      <c r="Q44" s="31" t="s">
        <v>633</v>
      </c>
      <c r="R44" s="31" t="s">
        <v>634</v>
      </c>
      <c r="S44" s="31" t="s">
        <v>632</v>
      </c>
      <c r="T44" s="31" t="s">
        <v>155</v>
      </c>
      <c r="U44" s="31" t="s">
        <v>635</v>
      </c>
      <c r="V44" s="31" t="s">
        <v>636</v>
      </c>
      <c r="W44" s="31" t="s">
        <v>158</v>
      </c>
      <c r="X44" s="32">
        <v>414878494</v>
      </c>
      <c r="Y44" s="32">
        <v>-713149239</v>
      </c>
      <c r="Z44" s="31" t="s">
        <v>637</v>
      </c>
      <c r="AA44" s="31" t="s">
        <v>295</v>
      </c>
      <c r="AB44" s="31" t="s">
        <v>223</v>
      </c>
      <c r="AC44" s="31" t="s">
        <v>162</v>
      </c>
    </row>
    <row r="45" spans="1:29" ht="14.25" customHeight="1" x14ac:dyDescent="0.2">
      <c r="A45" s="30">
        <v>1701</v>
      </c>
      <c r="B45" s="31" t="s">
        <v>638</v>
      </c>
      <c r="C45" s="31" t="s">
        <v>142</v>
      </c>
      <c r="D45" s="31" t="s">
        <v>142</v>
      </c>
      <c r="E45" s="31" t="s">
        <v>143</v>
      </c>
      <c r="F45" s="31" t="s">
        <v>143</v>
      </c>
      <c r="G45" s="31" t="s">
        <v>144</v>
      </c>
      <c r="H45" s="31" t="s">
        <v>145</v>
      </c>
      <c r="I45" s="31">
        <v>670000</v>
      </c>
      <c r="J45" s="33">
        <v>35165</v>
      </c>
      <c r="K45" s="31" t="s">
        <v>639</v>
      </c>
      <c r="L45" s="31" t="s">
        <v>640</v>
      </c>
      <c r="M45" s="31" t="s">
        <v>142</v>
      </c>
      <c r="N45" s="31" t="s">
        <v>641</v>
      </c>
      <c r="O45" s="31" t="s">
        <v>642</v>
      </c>
      <c r="P45" s="31" t="s">
        <v>643</v>
      </c>
      <c r="Q45" s="31" t="s">
        <v>428</v>
      </c>
      <c r="R45" s="31" t="s">
        <v>644</v>
      </c>
      <c r="S45" s="31" t="s">
        <v>645</v>
      </c>
      <c r="T45" s="31" t="s">
        <v>155</v>
      </c>
      <c r="U45" s="31" t="s">
        <v>646</v>
      </c>
      <c r="V45" s="31" t="s">
        <v>647</v>
      </c>
      <c r="W45" s="31" t="s">
        <v>158</v>
      </c>
      <c r="X45" s="32">
        <v>256459172</v>
      </c>
      <c r="Y45" s="32">
        <v>-803376889</v>
      </c>
      <c r="Z45" s="31" t="s">
        <v>513</v>
      </c>
      <c r="AA45" s="31" t="s">
        <v>160</v>
      </c>
      <c r="AB45" s="31" t="s">
        <v>223</v>
      </c>
      <c r="AC45" s="31" t="s">
        <v>162</v>
      </c>
    </row>
    <row r="46" spans="1:29" ht="14.25" customHeight="1" x14ac:dyDescent="0.2">
      <c r="A46" s="30">
        <v>1724</v>
      </c>
      <c r="B46" s="31" t="s">
        <v>648</v>
      </c>
      <c r="C46" s="31" t="s">
        <v>649</v>
      </c>
      <c r="D46" s="31" t="s">
        <v>142</v>
      </c>
      <c r="E46" s="31" t="s">
        <v>181</v>
      </c>
      <c r="F46" s="31" t="s">
        <v>181</v>
      </c>
      <c r="G46" s="31" t="s">
        <v>144</v>
      </c>
      <c r="H46" s="31" t="s">
        <v>166</v>
      </c>
      <c r="I46" s="31">
        <v>1199999</v>
      </c>
      <c r="J46" s="31" t="s">
        <v>650</v>
      </c>
      <c r="K46" s="31" t="s">
        <v>651</v>
      </c>
      <c r="L46" s="31" t="s">
        <v>652</v>
      </c>
      <c r="M46" s="31" t="s">
        <v>142</v>
      </c>
      <c r="N46" s="31" t="s">
        <v>653</v>
      </c>
      <c r="O46" s="31" t="s">
        <v>654</v>
      </c>
      <c r="P46" s="31" t="s">
        <v>655</v>
      </c>
      <c r="Q46" s="31" t="s">
        <v>428</v>
      </c>
      <c r="R46" s="31" t="s">
        <v>656</v>
      </c>
      <c r="S46" s="31" t="s">
        <v>657</v>
      </c>
      <c r="T46" s="31" t="s">
        <v>155</v>
      </c>
      <c r="U46" s="31" t="s">
        <v>658</v>
      </c>
      <c r="V46" s="31" t="s">
        <v>659</v>
      </c>
      <c r="W46" s="31" t="s">
        <v>158</v>
      </c>
      <c r="X46" s="32">
        <v>280170595</v>
      </c>
      <c r="Y46" s="32">
        <v>-827355688</v>
      </c>
      <c r="Z46" s="31" t="s">
        <v>660</v>
      </c>
      <c r="AA46" s="31" t="s">
        <v>160</v>
      </c>
      <c r="AB46" s="31" t="s">
        <v>161</v>
      </c>
      <c r="AC46" s="31" t="s">
        <v>162</v>
      </c>
    </row>
    <row r="47" spans="1:29" ht="14.25" customHeight="1" x14ac:dyDescent="0.2">
      <c r="A47" s="30">
        <v>1738</v>
      </c>
      <c r="B47" s="31" t="s">
        <v>661</v>
      </c>
      <c r="C47" s="31" t="s">
        <v>142</v>
      </c>
      <c r="D47" s="31" t="s">
        <v>142</v>
      </c>
      <c r="E47" s="31" t="s">
        <v>181</v>
      </c>
      <c r="F47" s="31" t="s">
        <v>181</v>
      </c>
      <c r="G47" s="31" t="s">
        <v>144</v>
      </c>
      <c r="H47" s="31" t="s">
        <v>196</v>
      </c>
      <c r="I47" s="31">
        <v>540000</v>
      </c>
      <c r="J47" s="33">
        <v>35126</v>
      </c>
      <c r="K47" s="31" t="s">
        <v>662</v>
      </c>
      <c r="L47" s="31" t="s">
        <v>663</v>
      </c>
      <c r="M47" s="31" t="s">
        <v>142</v>
      </c>
      <c r="N47" s="31" t="s">
        <v>664</v>
      </c>
      <c r="O47" s="31" t="s">
        <v>665</v>
      </c>
      <c r="P47" s="31" t="s">
        <v>666</v>
      </c>
      <c r="Q47" s="31" t="s">
        <v>667</v>
      </c>
      <c r="R47" s="31" t="s">
        <v>668</v>
      </c>
      <c r="S47" s="31" t="s">
        <v>666</v>
      </c>
      <c r="T47" s="31" t="s">
        <v>155</v>
      </c>
      <c r="U47" s="31" t="s">
        <v>669</v>
      </c>
      <c r="V47" s="31" t="s">
        <v>670</v>
      </c>
      <c r="W47" s="31" t="s">
        <v>176</v>
      </c>
      <c r="X47" s="32">
        <v>360637737</v>
      </c>
      <c r="Y47" s="32">
        <v>-958818853</v>
      </c>
      <c r="Z47" s="31" t="s">
        <v>142</v>
      </c>
      <c r="AA47" s="31" t="s">
        <v>160</v>
      </c>
      <c r="AB47" s="31" t="s">
        <v>161</v>
      </c>
      <c r="AC47" s="31" t="s">
        <v>178</v>
      </c>
    </row>
    <row r="48" spans="1:29" ht="14.25" customHeight="1" x14ac:dyDescent="0.2">
      <c r="A48" s="30">
        <v>1768</v>
      </c>
      <c r="B48" s="31" t="s">
        <v>638</v>
      </c>
      <c r="C48" s="31" t="s">
        <v>142</v>
      </c>
      <c r="D48" s="31" t="s">
        <v>142</v>
      </c>
      <c r="E48" s="31" t="s">
        <v>143</v>
      </c>
      <c r="F48" s="31" t="s">
        <v>143</v>
      </c>
      <c r="G48" s="31" t="s">
        <v>144</v>
      </c>
      <c r="H48" s="31" t="s">
        <v>145</v>
      </c>
      <c r="I48" s="31">
        <v>600000</v>
      </c>
      <c r="J48" s="33">
        <v>35103</v>
      </c>
      <c r="K48" s="31" t="s">
        <v>671</v>
      </c>
      <c r="L48" s="31" t="s">
        <v>672</v>
      </c>
      <c r="M48" s="31" t="s">
        <v>142</v>
      </c>
      <c r="N48" s="31" t="s">
        <v>673</v>
      </c>
      <c r="O48" s="31" t="s">
        <v>674</v>
      </c>
      <c r="P48" s="31" t="s">
        <v>675</v>
      </c>
      <c r="Q48" s="31" t="s">
        <v>428</v>
      </c>
      <c r="R48" s="31" t="s">
        <v>676</v>
      </c>
      <c r="S48" s="31" t="s">
        <v>645</v>
      </c>
      <c r="T48" s="31" t="s">
        <v>155</v>
      </c>
      <c r="U48" s="31" t="s">
        <v>677</v>
      </c>
      <c r="V48" s="31" t="s">
        <v>678</v>
      </c>
      <c r="W48" s="31" t="s">
        <v>158</v>
      </c>
      <c r="X48" s="32">
        <v>257766759</v>
      </c>
      <c r="Y48" s="32">
        <v>-801322597</v>
      </c>
      <c r="Z48" s="31" t="s">
        <v>513</v>
      </c>
      <c r="AA48" s="31" t="s">
        <v>295</v>
      </c>
      <c r="AB48" s="31" t="s">
        <v>223</v>
      </c>
      <c r="AC48" s="31" t="s">
        <v>162</v>
      </c>
    </row>
    <row r="49" spans="1:29" ht="14.25" customHeight="1" x14ac:dyDescent="0.2">
      <c r="A49" s="30">
        <v>1769</v>
      </c>
      <c r="B49" s="31" t="s">
        <v>679</v>
      </c>
      <c r="C49" s="31" t="s">
        <v>142</v>
      </c>
      <c r="D49" s="31" t="s">
        <v>142</v>
      </c>
      <c r="E49" s="31" t="s">
        <v>453</v>
      </c>
      <c r="F49" s="31" t="s">
        <v>680</v>
      </c>
      <c r="G49" s="31" t="s">
        <v>144</v>
      </c>
      <c r="H49" s="31" t="s">
        <v>166</v>
      </c>
      <c r="I49" s="31">
        <v>1699999</v>
      </c>
      <c r="J49" s="33">
        <v>35222</v>
      </c>
      <c r="K49" s="31" t="s">
        <v>681</v>
      </c>
      <c r="L49" s="31" t="s">
        <v>682</v>
      </c>
      <c r="M49" s="31" t="s">
        <v>142</v>
      </c>
      <c r="N49" s="31" t="s">
        <v>683</v>
      </c>
      <c r="O49" s="31" t="s">
        <v>684</v>
      </c>
      <c r="P49" s="31" t="s">
        <v>685</v>
      </c>
      <c r="Q49" s="31" t="s">
        <v>217</v>
      </c>
      <c r="R49" s="31" t="s">
        <v>686</v>
      </c>
      <c r="S49" s="31" t="s">
        <v>492</v>
      </c>
      <c r="T49" s="31" t="s">
        <v>155</v>
      </c>
      <c r="U49" s="31" t="s">
        <v>687</v>
      </c>
      <c r="V49" s="31" t="s">
        <v>688</v>
      </c>
      <c r="W49" s="31" t="s">
        <v>221</v>
      </c>
      <c r="X49" s="32">
        <v>340162268</v>
      </c>
      <c r="Y49" s="32">
        <v>-1184969799</v>
      </c>
      <c r="Z49" s="31" t="s">
        <v>402</v>
      </c>
      <c r="AA49" s="31" t="s">
        <v>295</v>
      </c>
      <c r="AB49" s="31" t="s">
        <v>223</v>
      </c>
      <c r="AC49" s="31" t="s">
        <v>162</v>
      </c>
    </row>
    <row r="50" spans="1:29" ht="14.25" customHeight="1" x14ac:dyDescent="0.2">
      <c r="A50" s="30">
        <v>1773</v>
      </c>
      <c r="B50" s="31" t="s">
        <v>473</v>
      </c>
      <c r="C50" s="31" t="s">
        <v>142</v>
      </c>
      <c r="D50" s="31" t="s">
        <v>689</v>
      </c>
      <c r="E50" s="31" t="s">
        <v>181</v>
      </c>
      <c r="F50" s="31" t="s">
        <v>181</v>
      </c>
      <c r="G50" s="31" t="s">
        <v>144</v>
      </c>
      <c r="H50" s="31" t="s">
        <v>297</v>
      </c>
      <c r="I50" s="31">
        <v>850000</v>
      </c>
      <c r="J50" s="31" t="s">
        <v>690</v>
      </c>
      <c r="K50" s="31" t="s">
        <v>691</v>
      </c>
      <c r="L50" s="31" t="s">
        <v>689</v>
      </c>
      <c r="M50" s="31" t="s">
        <v>142</v>
      </c>
      <c r="N50" s="31" t="s">
        <v>692</v>
      </c>
      <c r="O50" s="31" t="s">
        <v>142</v>
      </c>
      <c r="P50" s="31" t="s">
        <v>693</v>
      </c>
      <c r="Q50" s="31" t="s">
        <v>479</v>
      </c>
      <c r="R50" s="31" t="s">
        <v>694</v>
      </c>
      <c r="S50" s="31" t="s">
        <v>481</v>
      </c>
      <c r="T50" s="31" t="s">
        <v>155</v>
      </c>
      <c r="U50" s="31" t="s">
        <v>695</v>
      </c>
      <c r="V50" s="31" t="s">
        <v>696</v>
      </c>
      <c r="W50" s="31" t="s">
        <v>158</v>
      </c>
      <c r="X50" s="32">
        <v>41308422</v>
      </c>
      <c r="Y50" s="32">
        <v>-818205789</v>
      </c>
      <c r="Z50" s="31" t="s">
        <v>484</v>
      </c>
      <c r="AA50" s="31" t="s">
        <v>160</v>
      </c>
      <c r="AB50" s="31" t="s">
        <v>161</v>
      </c>
      <c r="AC50" s="31" t="s">
        <v>162</v>
      </c>
    </row>
    <row r="51" spans="1:29" ht="14.25" customHeight="1" x14ac:dyDescent="0.2">
      <c r="A51" s="30">
        <v>1776</v>
      </c>
      <c r="B51" s="31" t="s">
        <v>249</v>
      </c>
      <c r="C51" s="31" t="s">
        <v>142</v>
      </c>
      <c r="D51" s="31" t="s">
        <v>142</v>
      </c>
      <c r="E51" s="31" t="s">
        <v>181</v>
      </c>
      <c r="F51" s="31" t="s">
        <v>181</v>
      </c>
      <c r="G51" s="31" t="s">
        <v>144</v>
      </c>
      <c r="H51" s="31" t="s">
        <v>166</v>
      </c>
      <c r="I51" s="31">
        <v>912363</v>
      </c>
      <c r="J51" s="31" t="s">
        <v>697</v>
      </c>
      <c r="K51" s="31" t="s">
        <v>698</v>
      </c>
      <c r="L51" s="31" t="s">
        <v>699</v>
      </c>
      <c r="M51" s="31" t="s">
        <v>142</v>
      </c>
      <c r="N51" s="31" t="s">
        <v>700</v>
      </c>
      <c r="O51" s="31" t="s">
        <v>701</v>
      </c>
      <c r="P51" s="31" t="s">
        <v>702</v>
      </c>
      <c r="Q51" s="31" t="s">
        <v>622</v>
      </c>
      <c r="R51" s="31" t="s">
        <v>703</v>
      </c>
      <c r="S51" s="31" t="s">
        <v>704</v>
      </c>
      <c r="T51" s="31" t="s">
        <v>155</v>
      </c>
      <c r="U51" s="31" t="s">
        <v>705</v>
      </c>
      <c r="V51" s="31" t="s">
        <v>706</v>
      </c>
      <c r="W51" s="31" t="s">
        <v>176</v>
      </c>
      <c r="X51" s="32">
        <v>30389639</v>
      </c>
      <c r="Y51" s="32">
        <v>-910879384</v>
      </c>
      <c r="Z51" s="31" t="s">
        <v>142</v>
      </c>
      <c r="AA51" s="31" t="s">
        <v>160</v>
      </c>
      <c r="AB51" s="31" t="s">
        <v>161</v>
      </c>
      <c r="AC51" s="31" t="s">
        <v>178</v>
      </c>
    </row>
    <row r="52" spans="1:29" ht="14.25" customHeight="1" x14ac:dyDescent="0.2">
      <c r="A52" s="30">
        <v>1803</v>
      </c>
      <c r="B52" s="31" t="s">
        <v>707</v>
      </c>
      <c r="C52" s="31" t="s">
        <v>142</v>
      </c>
      <c r="D52" s="31" t="s">
        <v>142</v>
      </c>
      <c r="E52" s="31" t="s">
        <v>143</v>
      </c>
      <c r="F52" s="31" t="s">
        <v>143</v>
      </c>
      <c r="G52" s="31" t="s">
        <v>144</v>
      </c>
      <c r="H52" s="31" t="s">
        <v>145</v>
      </c>
      <c r="I52" s="31">
        <v>441200</v>
      </c>
      <c r="J52" s="33">
        <v>35926</v>
      </c>
      <c r="K52" s="31" t="s">
        <v>708</v>
      </c>
      <c r="L52" s="31" t="s">
        <v>709</v>
      </c>
      <c r="M52" s="31" t="s">
        <v>142</v>
      </c>
      <c r="N52" s="31" t="s">
        <v>710</v>
      </c>
      <c r="O52" s="31" t="s">
        <v>711</v>
      </c>
      <c r="P52" s="31" t="s">
        <v>712</v>
      </c>
      <c r="Q52" s="31" t="s">
        <v>579</v>
      </c>
      <c r="R52" s="31" t="s">
        <v>713</v>
      </c>
      <c r="S52" s="31" t="s">
        <v>712</v>
      </c>
      <c r="T52" s="31" t="s">
        <v>155</v>
      </c>
      <c r="U52" s="31" t="s">
        <v>714</v>
      </c>
      <c r="V52" s="31" t="s">
        <v>715</v>
      </c>
      <c r="W52" s="31" t="s">
        <v>328</v>
      </c>
      <c r="X52" s="32">
        <v>397434991</v>
      </c>
      <c r="Y52" s="32">
        <v>-1049904559</v>
      </c>
      <c r="Z52" s="31" t="s">
        <v>582</v>
      </c>
      <c r="AA52" s="31" t="s">
        <v>375</v>
      </c>
      <c r="AB52" s="31" t="s">
        <v>223</v>
      </c>
      <c r="AC52" s="31" t="s">
        <v>178</v>
      </c>
    </row>
    <row r="53" spans="1:29" ht="14.25" customHeight="1" x14ac:dyDescent="0.2">
      <c r="A53" s="30">
        <v>1804</v>
      </c>
      <c r="B53" s="31" t="s">
        <v>179</v>
      </c>
      <c r="C53" s="31" t="s">
        <v>142</v>
      </c>
      <c r="D53" s="31" t="s">
        <v>716</v>
      </c>
      <c r="E53" s="31" t="s">
        <v>209</v>
      </c>
      <c r="F53" s="31" t="s">
        <v>210</v>
      </c>
      <c r="G53" s="31" t="s">
        <v>144</v>
      </c>
      <c r="H53" s="31" t="s">
        <v>196</v>
      </c>
      <c r="I53" s="31">
        <v>320000</v>
      </c>
      <c r="J53" s="31" t="s">
        <v>717</v>
      </c>
      <c r="K53" s="31" t="s">
        <v>718</v>
      </c>
      <c r="L53" s="31" t="s">
        <v>719</v>
      </c>
      <c r="M53" s="31" t="s">
        <v>142</v>
      </c>
      <c r="N53" s="31" t="s">
        <v>720</v>
      </c>
      <c r="O53" s="31" t="s">
        <v>721</v>
      </c>
      <c r="P53" s="31" t="s">
        <v>722</v>
      </c>
      <c r="Q53" s="31" t="s">
        <v>187</v>
      </c>
      <c r="R53" s="31" t="s">
        <v>723</v>
      </c>
      <c r="S53" s="31" t="s">
        <v>724</v>
      </c>
      <c r="T53" s="31" t="s">
        <v>155</v>
      </c>
      <c r="U53" s="31" t="s">
        <v>725</v>
      </c>
      <c r="V53" s="31" t="s">
        <v>726</v>
      </c>
      <c r="W53" s="31" t="s">
        <v>192</v>
      </c>
      <c r="X53" s="32">
        <v>333820989</v>
      </c>
      <c r="Y53" s="32">
        <v>-111964918</v>
      </c>
      <c r="Z53" s="31" t="s">
        <v>727</v>
      </c>
      <c r="AA53" s="31" t="s">
        <v>209</v>
      </c>
      <c r="AB53" s="31" t="s">
        <v>161</v>
      </c>
      <c r="AC53" s="31" t="s">
        <v>162</v>
      </c>
    </row>
    <row r="54" spans="1:29" ht="14.25" customHeight="1" x14ac:dyDescent="0.2">
      <c r="A54" s="30">
        <v>1805</v>
      </c>
      <c r="B54" s="31" t="s">
        <v>179</v>
      </c>
      <c r="C54" s="31" t="s">
        <v>142</v>
      </c>
      <c r="D54" s="31" t="s">
        <v>716</v>
      </c>
      <c r="E54" s="31" t="s">
        <v>209</v>
      </c>
      <c r="F54" s="31" t="s">
        <v>210</v>
      </c>
      <c r="G54" s="31" t="s">
        <v>144</v>
      </c>
      <c r="H54" s="31" t="s">
        <v>145</v>
      </c>
      <c r="I54" s="31">
        <v>440000</v>
      </c>
      <c r="J54" s="31" t="s">
        <v>717</v>
      </c>
      <c r="K54" s="31" t="s">
        <v>728</v>
      </c>
      <c r="L54" s="31" t="s">
        <v>729</v>
      </c>
      <c r="M54" s="31" t="s">
        <v>142</v>
      </c>
      <c r="N54" s="31" t="s">
        <v>720</v>
      </c>
      <c r="O54" s="31" t="s">
        <v>730</v>
      </c>
      <c r="P54" s="31" t="s">
        <v>722</v>
      </c>
      <c r="Q54" s="31" t="s">
        <v>187</v>
      </c>
      <c r="R54" s="31" t="s">
        <v>731</v>
      </c>
      <c r="S54" s="31" t="s">
        <v>724</v>
      </c>
      <c r="T54" s="31" t="s">
        <v>155</v>
      </c>
      <c r="U54" s="31" t="s">
        <v>732</v>
      </c>
      <c r="V54" s="31" t="s">
        <v>726</v>
      </c>
      <c r="W54" s="31" t="s">
        <v>192</v>
      </c>
      <c r="X54" s="32">
        <v>333820989</v>
      </c>
      <c r="Y54" s="32">
        <v>-111964918</v>
      </c>
      <c r="Z54" s="31" t="s">
        <v>727</v>
      </c>
      <c r="AA54" s="31" t="s">
        <v>209</v>
      </c>
      <c r="AB54" s="31" t="s">
        <v>161</v>
      </c>
      <c r="AC54" s="31" t="s">
        <v>162</v>
      </c>
    </row>
    <row r="55" spans="1:29" ht="14.25" customHeight="1" x14ac:dyDescent="0.2">
      <c r="A55" s="30">
        <v>1829</v>
      </c>
      <c r="B55" s="31" t="s">
        <v>503</v>
      </c>
      <c r="C55" s="31" t="s">
        <v>503</v>
      </c>
      <c r="D55" s="31" t="s">
        <v>142</v>
      </c>
      <c r="E55" s="31" t="s">
        <v>209</v>
      </c>
      <c r="F55" s="31" t="s">
        <v>390</v>
      </c>
      <c r="G55" s="31" t="s">
        <v>144</v>
      </c>
      <c r="H55" s="31" t="s">
        <v>211</v>
      </c>
      <c r="I55" s="31">
        <v>1340000</v>
      </c>
      <c r="J55" s="33">
        <v>34742</v>
      </c>
      <c r="K55" s="31" t="s">
        <v>733</v>
      </c>
      <c r="L55" s="31" t="s">
        <v>734</v>
      </c>
      <c r="M55" s="31" t="s">
        <v>142</v>
      </c>
      <c r="N55" s="31" t="s">
        <v>735</v>
      </c>
      <c r="O55" s="31" t="s">
        <v>736</v>
      </c>
      <c r="P55" s="31" t="s">
        <v>737</v>
      </c>
      <c r="Q55" s="31" t="s">
        <v>428</v>
      </c>
      <c r="R55" s="31" t="s">
        <v>738</v>
      </c>
      <c r="S55" s="31" t="s">
        <v>510</v>
      </c>
      <c r="T55" s="31" t="s">
        <v>155</v>
      </c>
      <c r="U55" s="31" t="s">
        <v>739</v>
      </c>
      <c r="V55" s="31" t="s">
        <v>740</v>
      </c>
      <c r="W55" s="31" t="s">
        <v>158</v>
      </c>
      <c r="X55" s="32">
        <v>261508777</v>
      </c>
      <c r="Y55" s="32">
        <v>-803216719</v>
      </c>
      <c r="Z55" s="31" t="s">
        <v>513</v>
      </c>
      <c r="AA55" s="31" t="s">
        <v>209</v>
      </c>
      <c r="AB55" s="31" t="s">
        <v>161</v>
      </c>
      <c r="AC55" s="31" t="s">
        <v>162</v>
      </c>
    </row>
    <row r="56" spans="1:29" ht="14.25" customHeight="1" x14ac:dyDescent="0.2">
      <c r="A56" s="30">
        <v>1830</v>
      </c>
      <c r="B56" s="31" t="s">
        <v>741</v>
      </c>
      <c r="C56" s="31" t="s">
        <v>142</v>
      </c>
      <c r="D56" s="31" t="s">
        <v>142</v>
      </c>
      <c r="E56" s="31" t="s">
        <v>181</v>
      </c>
      <c r="F56" s="31" t="s">
        <v>195</v>
      </c>
      <c r="G56" s="31" t="s">
        <v>144</v>
      </c>
      <c r="H56" s="31" t="s">
        <v>145</v>
      </c>
      <c r="I56" s="31">
        <v>740000</v>
      </c>
      <c r="J56" s="33">
        <v>34742</v>
      </c>
      <c r="K56" s="31" t="s">
        <v>742</v>
      </c>
      <c r="L56" s="31" t="s">
        <v>743</v>
      </c>
      <c r="M56" s="31" t="s">
        <v>142</v>
      </c>
      <c r="N56" s="31" t="s">
        <v>744</v>
      </c>
      <c r="O56" s="31" t="s">
        <v>142</v>
      </c>
      <c r="P56" s="31" t="s">
        <v>745</v>
      </c>
      <c r="Q56" s="31" t="s">
        <v>278</v>
      </c>
      <c r="R56" s="31">
        <v>29582</v>
      </c>
      <c r="S56" s="31" t="s">
        <v>746</v>
      </c>
      <c r="T56" s="31" t="s">
        <v>155</v>
      </c>
      <c r="U56" s="31" t="s">
        <v>747</v>
      </c>
      <c r="V56" s="31" t="s">
        <v>748</v>
      </c>
      <c r="W56" s="31" t="s">
        <v>158</v>
      </c>
      <c r="X56" s="32">
        <v>337981478</v>
      </c>
      <c r="Y56" s="32">
        <v>-787443373</v>
      </c>
      <c r="Z56" s="31" t="s">
        <v>749</v>
      </c>
      <c r="AA56" s="31" t="s">
        <v>750</v>
      </c>
      <c r="AB56" s="31" t="s">
        <v>223</v>
      </c>
      <c r="AC56" s="31" t="s">
        <v>162</v>
      </c>
    </row>
    <row r="57" spans="1:29" ht="14.25" customHeight="1" x14ac:dyDescent="0.2">
      <c r="A57" s="30">
        <v>1843</v>
      </c>
      <c r="B57" s="31" t="s">
        <v>741</v>
      </c>
      <c r="C57" s="31" t="s">
        <v>142</v>
      </c>
      <c r="D57" s="31" t="s">
        <v>142</v>
      </c>
      <c r="E57" s="31" t="s">
        <v>181</v>
      </c>
      <c r="F57" s="31" t="s">
        <v>181</v>
      </c>
      <c r="G57" s="31" t="s">
        <v>144</v>
      </c>
      <c r="H57" s="31" t="s">
        <v>145</v>
      </c>
      <c r="I57" s="31">
        <v>700000</v>
      </c>
      <c r="J57" s="33">
        <v>34742</v>
      </c>
      <c r="K57" s="31" t="s">
        <v>751</v>
      </c>
      <c r="L57" s="31" t="s">
        <v>752</v>
      </c>
      <c r="M57" s="31" t="s">
        <v>142</v>
      </c>
      <c r="N57" s="31" t="s">
        <v>753</v>
      </c>
      <c r="O57" s="31" t="s">
        <v>142</v>
      </c>
      <c r="P57" s="31" t="s">
        <v>754</v>
      </c>
      <c r="Q57" s="31" t="s">
        <v>278</v>
      </c>
      <c r="R57" s="31">
        <v>29401</v>
      </c>
      <c r="S57" s="31" t="s">
        <v>754</v>
      </c>
      <c r="T57" s="31" t="s">
        <v>155</v>
      </c>
      <c r="U57" s="31" t="s">
        <v>755</v>
      </c>
      <c r="V57" s="31" t="s">
        <v>756</v>
      </c>
      <c r="W57" s="31" t="s">
        <v>158</v>
      </c>
      <c r="X57" s="32">
        <v>327806525</v>
      </c>
      <c r="Y57" s="32">
        <v>-799298553</v>
      </c>
      <c r="Z57" s="31" t="s">
        <v>757</v>
      </c>
      <c r="AA57" s="31" t="s">
        <v>295</v>
      </c>
      <c r="AB57" s="31" t="s">
        <v>223</v>
      </c>
      <c r="AC57" s="31" t="s">
        <v>162</v>
      </c>
    </row>
    <row r="58" spans="1:29" ht="14.25" customHeight="1" x14ac:dyDescent="0.2">
      <c r="A58" s="30">
        <v>1850</v>
      </c>
      <c r="B58" s="31" t="s">
        <v>260</v>
      </c>
      <c r="C58" s="31" t="s">
        <v>142</v>
      </c>
      <c r="D58" s="31" t="s">
        <v>142</v>
      </c>
      <c r="E58" s="31" t="s">
        <v>209</v>
      </c>
      <c r="F58" s="31" t="s">
        <v>210</v>
      </c>
      <c r="G58" s="31" t="s">
        <v>144</v>
      </c>
      <c r="H58" s="31" t="s">
        <v>145</v>
      </c>
      <c r="I58" s="31">
        <v>640000</v>
      </c>
      <c r="J58" s="33">
        <v>34742</v>
      </c>
      <c r="K58" s="31" t="s">
        <v>758</v>
      </c>
      <c r="L58" s="31" t="s">
        <v>759</v>
      </c>
      <c r="M58" s="31" t="s">
        <v>142</v>
      </c>
      <c r="N58" s="31" t="s">
        <v>760</v>
      </c>
      <c r="O58" s="31" t="s">
        <v>761</v>
      </c>
      <c r="P58" s="31" t="s">
        <v>762</v>
      </c>
      <c r="Q58" s="31" t="s">
        <v>347</v>
      </c>
      <c r="R58" s="31">
        <v>22192</v>
      </c>
      <c r="S58" s="31" t="s">
        <v>763</v>
      </c>
      <c r="T58" s="31" t="s">
        <v>155</v>
      </c>
      <c r="U58" s="31" t="s">
        <v>764</v>
      </c>
      <c r="V58" s="31" t="s">
        <v>765</v>
      </c>
      <c r="W58" s="31" t="s">
        <v>158</v>
      </c>
      <c r="X58" s="32">
        <v>386443941</v>
      </c>
      <c r="Y58" s="32">
        <v>-772991278</v>
      </c>
      <c r="Z58" s="31" t="s">
        <v>296</v>
      </c>
      <c r="AA58" s="31" t="s">
        <v>209</v>
      </c>
      <c r="AB58" s="31" t="s">
        <v>161</v>
      </c>
      <c r="AC58" s="31" t="s">
        <v>162</v>
      </c>
    </row>
    <row r="59" spans="1:29" ht="14.25" customHeight="1" x14ac:dyDescent="0.2">
      <c r="A59" s="30">
        <v>1868</v>
      </c>
      <c r="B59" s="31" t="s">
        <v>316</v>
      </c>
      <c r="C59" s="31" t="s">
        <v>142</v>
      </c>
      <c r="D59" s="31" t="s">
        <v>142</v>
      </c>
      <c r="E59" s="31" t="s">
        <v>181</v>
      </c>
      <c r="F59" s="31" t="s">
        <v>195</v>
      </c>
      <c r="G59" s="31" t="s">
        <v>144</v>
      </c>
      <c r="H59" s="31" t="s">
        <v>196</v>
      </c>
      <c r="I59" s="31">
        <v>549000</v>
      </c>
      <c r="J59" s="31" t="s">
        <v>766</v>
      </c>
      <c r="K59" s="31" t="s">
        <v>767</v>
      </c>
      <c r="L59" s="31" t="s">
        <v>768</v>
      </c>
      <c r="M59" s="31" t="s">
        <v>142</v>
      </c>
      <c r="N59" s="31" t="s">
        <v>769</v>
      </c>
      <c r="O59" s="31" t="s">
        <v>770</v>
      </c>
      <c r="P59" s="31" t="s">
        <v>771</v>
      </c>
      <c r="Q59" s="31" t="s">
        <v>323</v>
      </c>
      <c r="R59" s="31" t="s">
        <v>772</v>
      </c>
      <c r="S59" s="31" t="s">
        <v>773</v>
      </c>
      <c r="T59" s="31" t="s">
        <v>155</v>
      </c>
      <c r="U59" s="31" t="s">
        <v>774</v>
      </c>
      <c r="V59" s="31" t="s">
        <v>775</v>
      </c>
      <c r="W59" s="31" t="s">
        <v>328</v>
      </c>
      <c r="X59" s="32">
        <v>367638885</v>
      </c>
      <c r="Y59" s="32">
        <v>-1081515205</v>
      </c>
      <c r="Z59" s="31" t="s">
        <v>142</v>
      </c>
      <c r="AA59" s="31" t="s">
        <v>160</v>
      </c>
      <c r="AB59" s="31" t="s">
        <v>161</v>
      </c>
      <c r="AC59" s="31" t="s">
        <v>178</v>
      </c>
    </row>
    <row r="60" spans="1:29" ht="14.25" customHeight="1" x14ac:dyDescent="0.2">
      <c r="A60" s="30">
        <v>1869</v>
      </c>
      <c r="B60" s="31" t="s">
        <v>776</v>
      </c>
      <c r="C60" s="31" t="s">
        <v>142</v>
      </c>
      <c r="D60" s="31" t="s">
        <v>142</v>
      </c>
      <c r="E60" s="31" t="s">
        <v>143</v>
      </c>
      <c r="F60" s="31" t="s">
        <v>143</v>
      </c>
      <c r="G60" s="31" t="s">
        <v>144</v>
      </c>
      <c r="H60" s="31" t="s">
        <v>145</v>
      </c>
      <c r="I60" s="31">
        <v>680000</v>
      </c>
      <c r="J60" s="31" t="s">
        <v>777</v>
      </c>
      <c r="K60" s="31" t="s">
        <v>778</v>
      </c>
      <c r="L60" s="31" t="s">
        <v>779</v>
      </c>
      <c r="M60" s="31" t="s">
        <v>142</v>
      </c>
      <c r="N60" s="31" t="s">
        <v>780</v>
      </c>
      <c r="O60" s="31" t="s">
        <v>142</v>
      </c>
      <c r="P60" s="31" t="s">
        <v>781</v>
      </c>
      <c r="Q60" s="31" t="s">
        <v>579</v>
      </c>
      <c r="R60" s="31">
        <v>81611</v>
      </c>
      <c r="S60" s="31" t="s">
        <v>782</v>
      </c>
      <c r="T60" s="31" t="s">
        <v>155</v>
      </c>
      <c r="U60" s="31" t="s">
        <v>783</v>
      </c>
      <c r="V60" s="31" t="s">
        <v>784</v>
      </c>
      <c r="W60" s="31" t="s">
        <v>328</v>
      </c>
      <c r="X60" s="32">
        <v>391869216</v>
      </c>
      <c r="Y60" s="32">
        <v>-1068186231</v>
      </c>
      <c r="Z60" s="31" t="s">
        <v>142</v>
      </c>
      <c r="AA60" s="31" t="s">
        <v>295</v>
      </c>
      <c r="AB60" s="31" t="s">
        <v>223</v>
      </c>
      <c r="AC60" s="31" t="s">
        <v>178</v>
      </c>
    </row>
    <row r="61" spans="1:29" ht="14.25" customHeight="1" x14ac:dyDescent="0.2">
      <c r="A61" s="30">
        <v>1875</v>
      </c>
      <c r="B61" s="31" t="s">
        <v>260</v>
      </c>
      <c r="C61" s="31" t="s">
        <v>142</v>
      </c>
      <c r="D61" s="31" t="s">
        <v>142</v>
      </c>
      <c r="E61" s="31" t="s">
        <v>181</v>
      </c>
      <c r="F61" s="31" t="s">
        <v>195</v>
      </c>
      <c r="G61" s="31" t="s">
        <v>144</v>
      </c>
      <c r="H61" s="31" t="s">
        <v>145</v>
      </c>
      <c r="I61" s="31">
        <v>600000</v>
      </c>
      <c r="J61" s="31" t="s">
        <v>785</v>
      </c>
      <c r="K61" s="31" t="s">
        <v>786</v>
      </c>
      <c r="L61" s="31" t="s">
        <v>787</v>
      </c>
      <c r="M61" s="31" t="s">
        <v>142</v>
      </c>
      <c r="N61" s="31" t="s">
        <v>788</v>
      </c>
      <c r="O61" s="31" t="s">
        <v>142</v>
      </c>
      <c r="P61" s="31" t="s">
        <v>789</v>
      </c>
      <c r="Q61" s="31" t="s">
        <v>347</v>
      </c>
      <c r="R61" s="31" t="s">
        <v>790</v>
      </c>
      <c r="S61" s="31" t="s">
        <v>791</v>
      </c>
      <c r="T61" s="31" t="s">
        <v>155</v>
      </c>
      <c r="U61" s="31" t="s">
        <v>792</v>
      </c>
      <c r="V61" s="31" t="s">
        <v>793</v>
      </c>
      <c r="W61" s="31" t="s">
        <v>158</v>
      </c>
      <c r="X61" s="32">
        <v>373651374</v>
      </c>
      <c r="Y61" s="32">
        <v>-791784848</v>
      </c>
      <c r="Z61" s="31" t="s">
        <v>142</v>
      </c>
      <c r="AA61" s="31" t="s">
        <v>160</v>
      </c>
      <c r="AB61" s="31" t="s">
        <v>161</v>
      </c>
      <c r="AC61" s="31" t="s">
        <v>162</v>
      </c>
    </row>
    <row r="62" spans="1:29" ht="14.25" customHeight="1" x14ac:dyDescent="0.2">
      <c r="A62" s="30">
        <v>1879</v>
      </c>
      <c r="B62" s="31" t="s">
        <v>283</v>
      </c>
      <c r="C62" s="31" t="s">
        <v>142</v>
      </c>
      <c r="D62" s="31" t="s">
        <v>142</v>
      </c>
      <c r="E62" s="31" t="s">
        <v>143</v>
      </c>
      <c r="F62" s="31" t="s">
        <v>143</v>
      </c>
      <c r="G62" s="31" t="s">
        <v>144</v>
      </c>
      <c r="H62" s="31" t="s">
        <v>211</v>
      </c>
      <c r="I62" s="31">
        <v>1699999</v>
      </c>
      <c r="J62" s="31" t="s">
        <v>794</v>
      </c>
      <c r="K62" s="31" t="s">
        <v>795</v>
      </c>
      <c r="L62" s="31" t="s">
        <v>796</v>
      </c>
      <c r="M62" s="31" t="s">
        <v>142</v>
      </c>
      <c r="N62" s="31" t="s">
        <v>797</v>
      </c>
      <c r="O62" s="31" t="s">
        <v>142</v>
      </c>
      <c r="P62" s="31" t="s">
        <v>290</v>
      </c>
      <c r="Q62" s="31" t="s">
        <v>291</v>
      </c>
      <c r="R62" s="31">
        <v>10012</v>
      </c>
      <c r="S62" s="31" t="s">
        <v>290</v>
      </c>
      <c r="T62" s="31" t="s">
        <v>155</v>
      </c>
      <c r="U62" s="31" t="s">
        <v>798</v>
      </c>
      <c r="V62" s="31" t="s">
        <v>799</v>
      </c>
      <c r="W62" s="31" t="s">
        <v>158</v>
      </c>
      <c r="X62" s="32">
        <v>40724572</v>
      </c>
      <c r="Y62" s="32">
        <v>-74001729</v>
      </c>
      <c r="Z62" s="31" t="s">
        <v>294</v>
      </c>
      <c r="AA62" s="31" t="s">
        <v>295</v>
      </c>
      <c r="AB62" s="31" t="s">
        <v>223</v>
      </c>
      <c r="AC62" s="31" t="s">
        <v>162</v>
      </c>
    </row>
    <row r="63" spans="1:29" ht="14.25" customHeight="1" x14ac:dyDescent="0.2">
      <c r="A63" s="30">
        <v>1914</v>
      </c>
      <c r="B63" s="31" t="s">
        <v>800</v>
      </c>
      <c r="C63" s="31" t="s">
        <v>142</v>
      </c>
      <c r="D63" s="31" t="s">
        <v>142</v>
      </c>
      <c r="E63" s="31" t="s">
        <v>209</v>
      </c>
      <c r="F63" s="31" t="s">
        <v>210</v>
      </c>
      <c r="G63" s="31" t="s">
        <v>144</v>
      </c>
      <c r="H63" s="31" t="s">
        <v>297</v>
      </c>
      <c r="I63" s="32">
        <v>8795697219</v>
      </c>
      <c r="J63" s="33">
        <v>35103</v>
      </c>
      <c r="K63" s="31" t="s">
        <v>801</v>
      </c>
      <c r="L63" s="31" t="s">
        <v>802</v>
      </c>
      <c r="M63" s="31" t="s">
        <v>142</v>
      </c>
      <c r="N63" s="31" t="s">
        <v>803</v>
      </c>
      <c r="O63" s="31" t="s">
        <v>142</v>
      </c>
      <c r="P63" s="31" t="s">
        <v>804</v>
      </c>
      <c r="Q63" s="31" t="s">
        <v>291</v>
      </c>
      <c r="R63" s="31">
        <v>12845</v>
      </c>
      <c r="S63" s="31" t="s">
        <v>805</v>
      </c>
      <c r="T63" s="31" t="s">
        <v>155</v>
      </c>
      <c r="U63" s="31" t="s">
        <v>806</v>
      </c>
      <c r="V63" s="31" t="s">
        <v>807</v>
      </c>
      <c r="W63" s="31" t="s">
        <v>158</v>
      </c>
      <c r="X63" s="32">
        <v>433654629</v>
      </c>
      <c r="Y63" s="32">
        <v>-737013525</v>
      </c>
      <c r="Z63" s="31" t="s">
        <v>808</v>
      </c>
      <c r="AA63" s="31" t="s">
        <v>209</v>
      </c>
      <c r="AB63" s="31" t="s">
        <v>223</v>
      </c>
      <c r="AC63" s="31" t="s">
        <v>162</v>
      </c>
    </row>
    <row r="64" spans="1:29" ht="14.25" customHeight="1" x14ac:dyDescent="0.2">
      <c r="A64" s="30">
        <v>1915</v>
      </c>
      <c r="B64" s="31" t="s">
        <v>330</v>
      </c>
      <c r="C64" s="31" t="s">
        <v>142</v>
      </c>
      <c r="D64" s="31" t="s">
        <v>142</v>
      </c>
      <c r="E64" s="31" t="s">
        <v>209</v>
      </c>
      <c r="F64" s="31" t="s">
        <v>210</v>
      </c>
      <c r="G64" s="31" t="s">
        <v>144</v>
      </c>
      <c r="H64" s="31" t="s">
        <v>166</v>
      </c>
      <c r="I64" s="31">
        <v>1199999</v>
      </c>
      <c r="J64" s="33">
        <v>35070</v>
      </c>
      <c r="K64" s="31" t="s">
        <v>809</v>
      </c>
      <c r="L64" s="31" t="s">
        <v>810</v>
      </c>
      <c r="M64" s="31" t="s">
        <v>142</v>
      </c>
      <c r="N64" s="31" t="s">
        <v>811</v>
      </c>
      <c r="O64" s="31" t="s">
        <v>812</v>
      </c>
      <c r="P64" s="31" t="s">
        <v>813</v>
      </c>
      <c r="Q64" s="31" t="s">
        <v>814</v>
      </c>
      <c r="R64" s="31" t="s">
        <v>815</v>
      </c>
      <c r="S64" s="31" t="s">
        <v>816</v>
      </c>
      <c r="T64" s="31" t="s">
        <v>155</v>
      </c>
      <c r="U64" s="31" t="s">
        <v>817</v>
      </c>
      <c r="V64" s="31" t="s">
        <v>818</v>
      </c>
      <c r="W64" s="31" t="s">
        <v>158</v>
      </c>
      <c r="X64" s="32">
        <v>431157797</v>
      </c>
      <c r="Y64" s="32">
        <v>-70731297</v>
      </c>
      <c r="Z64" s="31" t="s">
        <v>819</v>
      </c>
      <c r="AA64" s="31" t="s">
        <v>209</v>
      </c>
      <c r="AB64" s="31" t="s">
        <v>223</v>
      </c>
      <c r="AC64" s="31" t="s">
        <v>178</v>
      </c>
    </row>
    <row r="65" spans="1:29" ht="14.25" customHeight="1" x14ac:dyDescent="0.2">
      <c r="A65" s="30">
        <v>1920</v>
      </c>
      <c r="B65" s="31" t="s">
        <v>820</v>
      </c>
      <c r="C65" s="31" t="s">
        <v>142</v>
      </c>
      <c r="D65" s="31" t="s">
        <v>142</v>
      </c>
      <c r="E65" s="31" t="s">
        <v>209</v>
      </c>
      <c r="F65" s="31" t="s">
        <v>390</v>
      </c>
      <c r="G65" s="31" t="s">
        <v>144</v>
      </c>
      <c r="H65" s="31" t="s">
        <v>196</v>
      </c>
      <c r="I65" s="31">
        <v>470000</v>
      </c>
      <c r="J65" s="31" t="s">
        <v>821</v>
      </c>
      <c r="K65" s="31" t="s">
        <v>822</v>
      </c>
      <c r="L65" s="31" t="s">
        <v>823</v>
      </c>
      <c r="M65" s="31" t="s">
        <v>142</v>
      </c>
      <c r="N65" s="31" t="s">
        <v>824</v>
      </c>
      <c r="O65" s="31" t="s">
        <v>825</v>
      </c>
      <c r="P65" s="31" t="s">
        <v>826</v>
      </c>
      <c r="Q65" s="31" t="s">
        <v>428</v>
      </c>
      <c r="R65" s="31" t="s">
        <v>827</v>
      </c>
      <c r="S65" s="31" t="s">
        <v>828</v>
      </c>
      <c r="T65" s="31" t="s">
        <v>155</v>
      </c>
      <c r="U65" s="31" t="s">
        <v>829</v>
      </c>
      <c r="V65" s="31" t="s">
        <v>830</v>
      </c>
      <c r="W65" s="31" t="s">
        <v>158</v>
      </c>
      <c r="X65" s="32">
        <v>26548572</v>
      </c>
      <c r="Y65" s="32">
        <v>-818699844</v>
      </c>
      <c r="Z65" s="31" t="s">
        <v>831</v>
      </c>
      <c r="AA65" s="31" t="s">
        <v>375</v>
      </c>
      <c r="AB65" s="31" t="s">
        <v>161</v>
      </c>
      <c r="AC65" s="31" t="s">
        <v>162</v>
      </c>
    </row>
    <row r="66" spans="1:29" ht="14.25" customHeight="1" x14ac:dyDescent="0.2">
      <c r="A66" s="30">
        <v>1921</v>
      </c>
      <c r="B66" s="31" t="s">
        <v>832</v>
      </c>
      <c r="C66" s="31" t="s">
        <v>833</v>
      </c>
      <c r="D66" s="31" t="s">
        <v>142</v>
      </c>
      <c r="E66" s="31" t="s">
        <v>181</v>
      </c>
      <c r="F66" s="31" t="s">
        <v>195</v>
      </c>
      <c r="G66" s="31" t="s">
        <v>144</v>
      </c>
      <c r="H66" s="31" t="s">
        <v>145</v>
      </c>
      <c r="I66" s="31">
        <v>580000</v>
      </c>
      <c r="J66" s="31" t="s">
        <v>834</v>
      </c>
      <c r="K66" s="31" t="s">
        <v>835</v>
      </c>
      <c r="L66" s="31" t="s">
        <v>836</v>
      </c>
      <c r="M66" s="31" t="s">
        <v>142</v>
      </c>
      <c r="N66" s="31" t="s">
        <v>837</v>
      </c>
      <c r="O66" s="31" t="s">
        <v>838</v>
      </c>
      <c r="P66" s="31" t="s">
        <v>839</v>
      </c>
      <c r="Q66" s="31" t="s">
        <v>840</v>
      </c>
      <c r="R66" s="31" t="s">
        <v>841</v>
      </c>
      <c r="S66" s="31" t="s">
        <v>832</v>
      </c>
      <c r="T66" s="31" t="s">
        <v>155</v>
      </c>
      <c r="U66" s="31" t="s">
        <v>842</v>
      </c>
      <c r="V66" s="31" t="s">
        <v>843</v>
      </c>
      <c r="W66" s="31" t="s">
        <v>844</v>
      </c>
      <c r="X66" s="32">
        <v>196955061</v>
      </c>
      <c r="Y66" s="32">
        <v>-1550644897</v>
      </c>
      <c r="Z66" s="31" t="s">
        <v>142</v>
      </c>
      <c r="AA66" s="31" t="s">
        <v>160</v>
      </c>
      <c r="AB66" s="31" t="s">
        <v>161</v>
      </c>
      <c r="AC66" s="31" t="s">
        <v>162</v>
      </c>
    </row>
    <row r="67" spans="1:29" ht="14.25" customHeight="1" x14ac:dyDescent="0.2">
      <c r="A67" s="30">
        <v>1922</v>
      </c>
      <c r="B67" s="31" t="s">
        <v>661</v>
      </c>
      <c r="C67" s="31" t="s">
        <v>142</v>
      </c>
      <c r="D67" s="31" t="s">
        <v>142</v>
      </c>
      <c r="E67" s="31" t="s">
        <v>181</v>
      </c>
      <c r="F67" s="31" t="s">
        <v>181</v>
      </c>
      <c r="G67" s="31" t="s">
        <v>144</v>
      </c>
      <c r="H67" s="31" t="s">
        <v>196</v>
      </c>
      <c r="I67" s="31">
        <v>470000</v>
      </c>
      <c r="J67" s="31" t="s">
        <v>845</v>
      </c>
      <c r="K67" s="31" t="s">
        <v>846</v>
      </c>
      <c r="L67" s="31" t="s">
        <v>847</v>
      </c>
      <c r="M67" s="31" t="s">
        <v>142</v>
      </c>
      <c r="N67" s="31" t="s">
        <v>848</v>
      </c>
      <c r="O67" s="31" t="s">
        <v>849</v>
      </c>
      <c r="P67" s="31" t="s">
        <v>850</v>
      </c>
      <c r="Q67" s="31" t="s">
        <v>851</v>
      </c>
      <c r="R67" s="31" t="s">
        <v>852</v>
      </c>
      <c r="S67" s="31" t="s">
        <v>853</v>
      </c>
      <c r="T67" s="31" t="s">
        <v>155</v>
      </c>
      <c r="U67" s="31" t="s">
        <v>854</v>
      </c>
      <c r="V67" s="31" t="s">
        <v>855</v>
      </c>
      <c r="W67" s="31" t="s">
        <v>176</v>
      </c>
      <c r="X67" s="32">
        <v>35200892</v>
      </c>
      <c r="Y67" s="32">
        <v>-897877063</v>
      </c>
      <c r="Z67" s="31" t="s">
        <v>856</v>
      </c>
      <c r="AA67" s="31" t="s">
        <v>160</v>
      </c>
      <c r="AB67" s="31" t="s">
        <v>161</v>
      </c>
      <c r="AC67" s="31" t="s">
        <v>162</v>
      </c>
    </row>
    <row r="68" spans="1:29" ht="14.25" customHeight="1" x14ac:dyDescent="0.2">
      <c r="A68" s="30">
        <v>1938</v>
      </c>
      <c r="B68" s="31" t="s">
        <v>271</v>
      </c>
      <c r="C68" s="31" t="s">
        <v>142</v>
      </c>
      <c r="D68" s="31" t="s">
        <v>142</v>
      </c>
      <c r="E68" s="31" t="s">
        <v>209</v>
      </c>
      <c r="F68" s="31" t="s">
        <v>210</v>
      </c>
      <c r="G68" s="31" t="s">
        <v>144</v>
      </c>
      <c r="H68" s="31" t="s">
        <v>196</v>
      </c>
      <c r="I68" s="31">
        <v>480000</v>
      </c>
      <c r="J68" s="31" t="s">
        <v>377</v>
      </c>
      <c r="K68" s="31" t="s">
        <v>857</v>
      </c>
      <c r="L68" s="31" t="s">
        <v>858</v>
      </c>
      <c r="M68" s="31" t="s">
        <v>142</v>
      </c>
      <c r="N68" s="31" t="s">
        <v>859</v>
      </c>
      <c r="O68" s="31" t="s">
        <v>860</v>
      </c>
      <c r="P68" s="31" t="s">
        <v>861</v>
      </c>
      <c r="Q68" s="31" t="s">
        <v>203</v>
      </c>
      <c r="R68" s="31">
        <v>28605</v>
      </c>
      <c r="S68" s="31" t="s">
        <v>862</v>
      </c>
      <c r="T68" s="31" t="s">
        <v>155</v>
      </c>
      <c r="U68" s="31" t="s">
        <v>863</v>
      </c>
      <c r="V68" s="31" t="s">
        <v>864</v>
      </c>
      <c r="W68" s="31" t="s">
        <v>158</v>
      </c>
      <c r="X68" s="32">
        <v>347050124</v>
      </c>
      <c r="Y68" s="32">
        <v>-812436241</v>
      </c>
      <c r="Z68" s="31" t="s">
        <v>865</v>
      </c>
      <c r="AA68" s="31" t="s">
        <v>209</v>
      </c>
      <c r="AB68" s="31" t="s">
        <v>223</v>
      </c>
      <c r="AC68" s="31" t="s">
        <v>162</v>
      </c>
    </row>
    <row r="69" spans="1:29" ht="14.25" customHeight="1" x14ac:dyDescent="0.2">
      <c r="A69" s="30">
        <v>1944</v>
      </c>
      <c r="B69" s="31" t="s">
        <v>661</v>
      </c>
      <c r="C69" s="31" t="s">
        <v>866</v>
      </c>
      <c r="D69" s="31" t="s">
        <v>142</v>
      </c>
      <c r="E69" s="31" t="s">
        <v>181</v>
      </c>
      <c r="F69" s="31" t="s">
        <v>181</v>
      </c>
      <c r="G69" s="31" t="s">
        <v>144</v>
      </c>
      <c r="H69" s="31" t="s">
        <v>196</v>
      </c>
      <c r="I69" s="31">
        <v>360000</v>
      </c>
      <c r="J69" s="31" t="s">
        <v>867</v>
      </c>
      <c r="K69" s="31" t="s">
        <v>868</v>
      </c>
      <c r="L69" s="31" t="s">
        <v>869</v>
      </c>
      <c r="M69" s="31" t="s">
        <v>142</v>
      </c>
      <c r="N69" s="31" t="s">
        <v>870</v>
      </c>
      <c r="O69" s="31" t="s">
        <v>871</v>
      </c>
      <c r="P69" s="31" t="s">
        <v>872</v>
      </c>
      <c r="Q69" s="31" t="s">
        <v>873</v>
      </c>
      <c r="R69" s="31" t="s">
        <v>874</v>
      </c>
      <c r="S69" s="31" t="s">
        <v>875</v>
      </c>
      <c r="T69" s="31" t="s">
        <v>155</v>
      </c>
      <c r="U69" s="31" t="s">
        <v>876</v>
      </c>
      <c r="V69" s="31" t="s">
        <v>877</v>
      </c>
      <c r="W69" s="31" t="s">
        <v>176</v>
      </c>
      <c r="X69" s="32">
        <v>347921175</v>
      </c>
      <c r="Y69" s="32">
        <v>-922261105</v>
      </c>
      <c r="Z69" s="31" t="s">
        <v>878</v>
      </c>
      <c r="AA69" s="31" t="s">
        <v>160</v>
      </c>
      <c r="AB69" s="31" t="s">
        <v>161</v>
      </c>
      <c r="AC69" s="31" t="s">
        <v>162</v>
      </c>
    </row>
    <row r="70" spans="1:29" ht="14.25" customHeight="1" x14ac:dyDescent="0.2">
      <c r="A70" s="30">
        <v>1945</v>
      </c>
      <c r="B70" s="31" t="s">
        <v>879</v>
      </c>
      <c r="C70" s="31" t="s">
        <v>142</v>
      </c>
      <c r="D70" s="31" t="s">
        <v>880</v>
      </c>
      <c r="E70" s="31" t="s">
        <v>181</v>
      </c>
      <c r="F70" s="31" t="s">
        <v>181</v>
      </c>
      <c r="G70" s="31" t="s">
        <v>144</v>
      </c>
      <c r="H70" s="31" t="s">
        <v>166</v>
      </c>
      <c r="I70" s="31">
        <v>915800</v>
      </c>
      <c r="J70" s="33">
        <v>34862</v>
      </c>
      <c r="K70" s="31" t="s">
        <v>881</v>
      </c>
      <c r="L70" s="31" t="s">
        <v>880</v>
      </c>
      <c r="M70" s="31" t="s">
        <v>142</v>
      </c>
      <c r="N70" s="31" t="s">
        <v>882</v>
      </c>
      <c r="O70" s="31" t="s">
        <v>883</v>
      </c>
      <c r="P70" s="31" t="s">
        <v>884</v>
      </c>
      <c r="Q70" s="31" t="s">
        <v>885</v>
      </c>
      <c r="R70" s="31" t="s">
        <v>886</v>
      </c>
      <c r="S70" s="31" t="s">
        <v>887</v>
      </c>
      <c r="T70" s="31" t="s">
        <v>155</v>
      </c>
      <c r="U70" s="31" t="s">
        <v>888</v>
      </c>
      <c r="V70" s="31" t="s">
        <v>889</v>
      </c>
      <c r="W70" s="31" t="s">
        <v>158</v>
      </c>
      <c r="X70" s="32">
        <v>41719128</v>
      </c>
      <c r="Y70" s="32">
        <v>-861901146</v>
      </c>
      <c r="Z70" s="31" t="s">
        <v>142</v>
      </c>
      <c r="AA70" s="31" t="s">
        <v>160</v>
      </c>
      <c r="AB70" s="31" t="s">
        <v>161</v>
      </c>
      <c r="AC70" s="31" t="s">
        <v>178</v>
      </c>
    </row>
    <row r="71" spans="1:29" ht="14.25" customHeight="1" x14ac:dyDescent="0.2">
      <c r="A71" s="30">
        <v>1950</v>
      </c>
      <c r="B71" s="31" t="s">
        <v>179</v>
      </c>
      <c r="C71" s="31" t="s">
        <v>890</v>
      </c>
      <c r="D71" s="31" t="s">
        <v>142</v>
      </c>
      <c r="E71" s="31" t="s">
        <v>181</v>
      </c>
      <c r="F71" s="31" t="s">
        <v>181</v>
      </c>
      <c r="G71" s="31" t="s">
        <v>144</v>
      </c>
      <c r="H71" s="31" t="s">
        <v>196</v>
      </c>
      <c r="I71" s="31">
        <v>470000</v>
      </c>
      <c r="J71" s="33">
        <v>34953</v>
      </c>
      <c r="K71" s="31" t="s">
        <v>891</v>
      </c>
      <c r="L71" s="31" t="s">
        <v>892</v>
      </c>
      <c r="M71" s="31" t="s">
        <v>142</v>
      </c>
      <c r="N71" s="31" t="s">
        <v>893</v>
      </c>
      <c r="O71" s="31" t="s">
        <v>894</v>
      </c>
      <c r="P71" s="31" t="s">
        <v>890</v>
      </c>
      <c r="Q71" s="31" t="s">
        <v>187</v>
      </c>
      <c r="R71" s="31" t="s">
        <v>895</v>
      </c>
      <c r="S71" s="31" t="s">
        <v>724</v>
      </c>
      <c r="T71" s="31" t="s">
        <v>155</v>
      </c>
      <c r="U71" s="31" t="s">
        <v>896</v>
      </c>
      <c r="V71" s="31" t="s">
        <v>897</v>
      </c>
      <c r="W71" s="31" t="s">
        <v>192</v>
      </c>
      <c r="X71" s="32">
        <v>334769282</v>
      </c>
      <c r="Y71" s="32">
        <v>-1122251754</v>
      </c>
      <c r="Z71" s="31" t="s">
        <v>727</v>
      </c>
      <c r="AA71" s="31" t="s">
        <v>160</v>
      </c>
      <c r="AB71" s="31" t="s">
        <v>161</v>
      </c>
      <c r="AC71" s="31" t="s">
        <v>162</v>
      </c>
    </row>
    <row r="72" spans="1:29" ht="14.25" customHeight="1" x14ac:dyDescent="0.2">
      <c r="A72" s="30">
        <v>1987</v>
      </c>
      <c r="B72" s="31" t="s">
        <v>352</v>
      </c>
      <c r="C72" s="31" t="s">
        <v>142</v>
      </c>
      <c r="D72" s="31" t="s">
        <v>142</v>
      </c>
      <c r="E72" s="31" t="s">
        <v>209</v>
      </c>
      <c r="F72" s="31" t="s">
        <v>210</v>
      </c>
      <c r="G72" s="31" t="s">
        <v>144</v>
      </c>
      <c r="H72" s="31" t="s">
        <v>166</v>
      </c>
      <c r="I72" s="32">
        <v>1047663344</v>
      </c>
      <c r="J72" s="31" t="s">
        <v>286</v>
      </c>
      <c r="K72" s="31" t="s">
        <v>898</v>
      </c>
      <c r="L72" s="31" t="s">
        <v>899</v>
      </c>
      <c r="M72" s="31" t="s">
        <v>142</v>
      </c>
      <c r="N72" s="31" t="s">
        <v>900</v>
      </c>
      <c r="O72" s="31" t="s">
        <v>901</v>
      </c>
      <c r="P72" s="31" t="s">
        <v>902</v>
      </c>
      <c r="Q72" s="31" t="s">
        <v>217</v>
      </c>
      <c r="R72" s="31" t="s">
        <v>903</v>
      </c>
      <c r="S72" s="31" t="s">
        <v>902</v>
      </c>
      <c r="T72" s="31" t="s">
        <v>155</v>
      </c>
      <c r="U72" s="31" t="s">
        <v>904</v>
      </c>
      <c r="V72" s="31" t="s">
        <v>905</v>
      </c>
      <c r="W72" s="31" t="s">
        <v>221</v>
      </c>
      <c r="X72" s="32">
        <v>36226966</v>
      </c>
      <c r="Y72" s="32">
        <v>-11933388</v>
      </c>
      <c r="Z72" s="31" t="s">
        <v>906</v>
      </c>
      <c r="AA72" s="31" t="s">
        <v>209</v>
      </c>
      <c r="AB72" s="31" t="s">
        <v>223</v>
      </c>
      <c r="AC72" s="31" t="s">
        <v>162</v>
      </c>
    </row>
    <row r="73" spans="1:29" ht="14.25" customHeight="1" x14ac:dyDescent="0.2">
      <c r="A73" s="30">
        <v>1995</v>
      </c>
      <c r="B73" s="31" t="s">
        <v>907</v>
      </c>
      <c r="C73" s="31" t="s">
        <v>142</v>
      </c>
      <c r="D73" s="31" t="s">
        <v>142</v>
      </c>
      <c r="E73" s="31" t="s">
        <v>209</v>
      </c>
      <c r="F73" s="31" t="s">
        <v>210</v>
      </c>
      <c r="G73" s="31" t="s">
        <v>144</v>
      </c>
      <c r="H73" s="31" t="s">
        <v>211</v>
      </c>
      <c r="I73" s="31">
        <v>1330000</v>
      </c>
      <c r="J73" s="31" t="s">
        <v>908</v>
      </c>
      <c r="K73" s="31" t="s">
        <v>909</v>
      </c>
      <c r="L73" s="31" t="s">
        <v>910</v>
      </c>
      <c r="M73" s="31" t="s">
        <v>142</v>
      </c>
      <c r="N73" s="31" t="s">
        <v>911</v>
      </c>
      <c r="O73" s="31" t="s">
        <v>912</v>
      </c>
      <c r="P73" s="31" t="s">
        <v>913</v>
      </c>
      <c r="Q73" s="31" t="s">
        <v>914</v>
      </c>
      <c r="R73" s="31" t="s">
        <v>915</v>
      </c>
      <c r="S73" s="31" t="s">
        <v>916</v>
      </c>
      <c r="T73" s="31" t="s">
        <v>155</v>
      </c>
      <c r="U73" s="31" t="s">
        <v>917</v>
      </c>
      <c r="V73" s="31" t="s">
        <v>918</v>
      </c>
      <c r="W73" s="31" t="s">
        <v>176</v>
      </c>
      <c r="X73" s="32">
        <v>425180341</v>
      </c>
      <c r="Y73" s="32">
        <v>-879488737</v>
      </c>
      <c r="Z73" s="31" t="s">
        <v>919</v>
      </c>
      <c r="AA73" s="31" t="s">
        <v>209</v>
      </c>
      <c r="AB73" s="31" t="s">
        <v>223</v>
      </c>
      <c r="AC73" s="31" t="s">
        <v>178</v>
      </c>
    </row>
    <row r="74" spans="1:29" ht="14.25" customHeight="1" x14ac:dyDescent="0.2">
      <c r="A74" s="30">
        <v>1999</v>
      </c>
      <c r="B74" s="31" t="s">
        <v>920</v>
      </c>
      <c r="C74" s="31" t="s">
        <v>142</v>
      </c>
      <c r="D74" s="31" t="s">
        <v>142</v>
      </c>
      <c r="E74" s="31" t="s">
        <v>181</v>
      </c>
      <c r="F74" s="31" t="s">
        <v>195</v>
      </c>
      <c r="G74" s="31" t="s">
        <v>144</v>
      </c>
      <c r="H74" s="31" t="s">
        <v>196</v>
      </c>
      <c r="I74" s="31">
        <v>460000</v>
      </c>
      <c r="J74" s="33">
        <v>34800</v>
      </c>
      <c r="K74" s="31" t="s">
        <v>921</v>
      </c>
      <c r="L74" s="31" t="s">
        <v>922</v>
      </c>
      <c r="M74" s="31" t="s">
        <v>142</v>
      </c>
      <c r="N74" s="31" t="s">
        <v>923</v>
      </c>
      <c r="O74" s="31" t="s">
        <v>142</v>
      </c>
      <c r="P74" s="31" t="s">
        <v>924</v>
      </c>
      <c r="Q74" s="31" t="s">
        <v>925</v>
      </c>
      <c r="R74" s="31" t="s">
        <v>926</v>
      </c>
      <c r="S74" s="31" t="s">
        <v>924</v>
      </c>
      <c r="T74" s="31" t="s">
        <v>155</v>
      </c>
      <c r="U74" s="31" t="s">
        <v>927</v>
      </c>
      <c r="V74" s="31" t="s">
        <v>928</v>
      </c>
      <c r="W74" s="31" t="s">
        <v>176</v>
      </c>
      <c r="X74" s="32">
        <v>401428683</v>
      </c>
      <c r="Y74" s="32">
        <v>-882444235</v>
      </c>
      <c r="Z74" s="31" t="s">
        <v>142</v>
      </c>
      <c r="AA74" s="31" t="s">
        <v>160</v>
      </c>
      <c r="AB74" s="31" t="s">
        <v>161</v>
      </c>
      <c r="AC74" s="31" t="s">
        <v>178</v>
      </c>
    </row>
    <row r="75" spans="1:29" ht="14.25" customHeight="1" x14ac:dyDescent="0.2">
      <c r="A75" s="30">
        <v>2000</v>
      </c>
      <c r="B75" s="31" t="s">
        <v>879</v>
      </c>
      <c r="C75" s="31" t="s">
        <v>142</v>
      </c>
      <c r="D75" s="31" t="s">
        <v>929</v>
      </c>
      <c r="E75" s="31" t="s">
        <v>181</v>
      </c>
      <c r="F75" s="31" t="s">
        <v>181</v>
      </c>
      <c r="G75" s="31" t="s">
        <v>144</v>
      </c>
      <c r="H75" s="31" t="s">
        <v>196</v>
      </c>
      <c r="I75" s="31">
        <v>380000</v>
      </c>
      <c r="J75" s="33">
        <v>33239</v>
      </c>
      <c r="K75" s="31" t="s">
        <v>930</v>
      </c>
      <c r="L75" s="31" t="s">
        <v>929</v>
      </c>
      <c r="M75" s="31" t="s">
        <v>142</v>
      </c>
      <c r="N75" s="31" t="s">
        <v>931</v>
      </c>
      <c r="O75" s="31" t="s">
        <v>142</v>
      </c>
      <c r="P75" s="31" t="s">
        <v>932</v>
      </c>
      <c r="Q75" s="31" t="s">
        <v>885</v>
      </c>
      <c r="R75" s="31" t="s">
        <v>933</v>
      </c>
      <c r="S75" s="31" t="s">
        <v>934</v>
      </c>
      <c r="T75" s="31" t="s">
        <v>155</v>
      </c>
      <c r="U75" s="31" t="s">
        <v>935</v>
      </c>
      <c r="V75" s="31" t="s">
        <v>936</v>
      </c>
      <c r="W75" s="31" t="s">
        <v>158</v>
      </c>
      <c r="X75" s="32">
        <v>399092273</v>
      </c>
      <c r="Y75" s="32">
        <v>-86065379</v>
      </c>
      <c r="Z75" s="31" t="s">
        <v>937</v>
      </c>
      <c r="AA75" s="31" t="s">
        <v>160</v>
      </c>
      <c r="AB75" s="31" t="s">
        <v>161</v>
      </c>
      <c r="AC75" s="31" t="s">
        <v>178</v>
      </c>
    </row>
    <row r="76" spans="1:29" ht="14.25" customHeight="1" x14ac:dyDescent="0.2">
      <c r="A76" s="30">
        <v>2001</v>
      </c>
      <c r="B76" s="31" t="s">
        <v>879</v>
      </c>
      <c r="C76" s="31" t="s">
        <v>142</v>
      </c>
      <c r="D76" s="31" t="s">
        <v>938</v>
      </c>
      <c r="E76" s="31" t="s">
        <v>181</v>
      </c>
      <c r="F76" s="31" t="s">
        <v>195</v>
      </c>
      <c r="G76" s="31" t="s">
        <v>144</v>
      </c>
      <c r="H76" s="31" t="s">
        <v>196</v>
      </c>
      <c r="I76" s="31">
        <v>310000</v>
      </c>
      <c r="J76" s="33">
        <v>33239</v>
      </c>
      <c r="K76" s="31" t="s">
        <v>939</v>
      </c>
      <c r="L76" s="31" t="s">
        <v>938</v>
      </c>
      <c r="M76" s="31" t="s">
        <v>142</v>
      </c>
      <c r="N76" s="31" t="s">
        <v>940</v>
      </c>
      <c r="O76" s="31" t="s">
        <v>941</v>
      </c>
      <c r="P76" s="31" t="s">
        <v>942</v>
      </c>
      <c r="Q76" s="31" t="s">
        <v>885</v>
      </c>
      <c r="R76" s="31">
        <v>46142</v>
      </c>
      <c r="S76" s="31" t="s">
        <v>371</v>
      </c>
      <c r="T76" s="31" t="s">
        <v>155</v>
      </c>
      <c r="U76" s="31" t="s">
        <v>943</v>
      </c>
      <c r="V76" s="31" t="s">
        <v>944</v>
      </c>
      <c r="W76" s="31" t="s">
        <v>158</v>
      </c>
      <c r="X76" s="32">
        <v>396330413</v>
      </c>
      <c r="Y76" s="32">
        <v>-861235722</v>
      </c>
      <c r="Z76" s="31" t="s">
        <v>937</v>
      </c>
      <c r="AA76" s="31" t="s">
        <v>160</v>
      </c>
      <c r="AB76" s="31" t="s">
        <v>161</v>
      </c>
      <c r="AC76" s="31" t="s">
        <v>178</v>
      </c>
    </row>
    <row r="77" spans="1:29" ht="14.25" customHeight="1" x14ac:dyDescent="0.2">
      <c r="A77" s="30">
        <v>2017</v>
      </c>
      <c r="B77" s="31" t="s">
        <v>920</v>
      </c>
      <c r="C77" s="31" t="s">
        <v>142</v>
      </c>
      <c r="D77" s="31" t="s">
        <v>142</v>
      </c>
      <c r="E77" s="31" t="s">
        <v>181</v>
      </c>
      <c r="F77" s="31" t="s">
        <v>195</v>
      </c>
      <c r="G77" s="31" t="s">
        <v>144</v>
      </c>
      <c r="H77" s="31" t="s">
        <v>196</v>
      </c>
      <c r="I77" s="31">
        <v>270000</v>
      </c>
      <c r="J77" s="33">
        <v>33239</v>
      </c>
      <c r="K77" s="31" t="s">
        <v>945</v>
      </c>
      <c r="L77" s="31" t="s">
        <v>946</v>
      </c>
      <c r="M77" s="31" t="s">
        <v>142</v>
      </c>
      <c r="N77" s="31" t="s">
        <v>947</v>
      </c>
      <c r="O77" s="31" t="s">
        <v>142</v>
      </c>
      <c r="P77" s="31" t="s">
        <v>948</v>
      </c>
      <c r="Q77" s="31" t="s">
        <v>885</v>
      </c>
      <c r="R77" s="31" t="s">
        <v>949</v>
      </c>
      <c r="S77" s="31" t="s">
        <v>950</v>
      </c>
      <c r="T77" s="31" t="s">
        <v>155</v>
      </c>
      <c r="U77" s="31" t="s">
        <v>951</v>
      </c>
      <c r="V77" s="31" t="s">
        <v>952</v>
      </c>
      <c r="W77" s="31" t="s">
        <v>176</v>
      </c>
      <c r="X77" s="32">
        <v>379863924</v>
      </c>
      <c r="Y77" s="32">
        <v>-874954453</v>
      </c>
      <c r="Z77" s="31" t="s">
        <v>142</v>
      </c>
      <c r="AA77" s="31" t="s">
        <v>160</v>
      </c>
      <c r="AB77" s="31" t="s">
        <v>161</v>
      </c>
      <c r="AC77" s="31" t="s">
        <v>178</v>
      </c>
    </row>
    <row r="78" spans="1:29" ht="14.25" customHeight="1" x14ac:dyDescent="0.2">
      <c r="A78" s="30">
        <v>2018</v>
      </c>
      <c r="B78" s="31" t="s">
        <v>473</v>
      </c>
      <c r="C78" s="31" t="s">
        <v>142</v>
      </c>
      <c r="D78" s="31" t="s">
        <v>953</v>
      </c>
      <c r="E78" s="31" t="s">
        <v>181</v>
      </c>
      <c r="F78" s="31" t="s">
        <v>181</v>
      </c>
      <c r="G78" s="31" t="s">
        <v>144</v>
      </c>
      <c r="H78" s="31" t="s">
        <v>145</v>
      </c>
      <c r="I78" s="31">
        <v>550000</v>
      </c>
      <c r="J78" s="31" t="s">
        <v>954</v>
      </c>
      <c r="K78" s="31" t="s">
        <v>955</v>
      </c>
      <c r="L78" s="31" t="s">
        <v>953</v>
      </c>
      <c r="M78" s="31" t="s">
        <v>142</v>
      </c>
      <c r="N78" s="31" t="s">
        <v>956</v>
      </c>
      <c r="O78" s="31" t="s">
        <v>957</v>
      </c>
      <c r="P78" s="31" t="s">
        <v>958</v>
      </c>
      <c r="Q78" s="31" t="s">
        <v>230</v>
      </c>
      <c r="R78" s="31" t="s">
        <v>959</v>
      </c>
      <c r="S78" s="31" t="s">
        <v>960</v>
      </c>
      <c r="T78" s="31" t="s">
        <v>155</v>
      </c>
      <c r="U78" s="31" t="s">
        <v>961</v>
      </c>
      <c r="V78" s="31" t="s">
        <v>962</v>
      </c>
      <c r="W78" s="31" t="s">
        <v>158</v>
      </c>
      <c r="X78" s="32">
        <v>405438668</v>
      </c>
      <c r="Y78" s="32">
        <v>-800074045</v>
      </c>
      <c r="Z78" s="31" t="s">
        <v>963</v>
      </c>
      <c r="AA78" s="31" t="s">
        <v>160</v>
      </c>
      <c r="AB78" s="31" t="s">
        <v>161</v>
      </c>
      <c r="AC78" s="31" t="s">
        <v>178</v>
      </c>
    </row>
    <row r="79" spans="1:29" ht="14.25" customHeight="1" x14ac:dyDescent="0.2">
      <c r="A79" s="30">
        <v>2020</v>
      </c>
      <c r="B79" s="31" t="s">
        <v>249</v>
      </c>
      <c r="C79" s="31" t="s">
        <v>142</v>
      </c>
      <c r="D79" s="31" t="s">
        <v>142</v>
      </c>
      <c r="E79" s="31" t="s">
        <v>181</v>
      </c>
      <c r="F79" s="31" t="s">
        <v>181</v>
      </c>
      <c r="G79" s="31" t="s">
        <v>144</v>
      </c>
      <c r="H79" s="31" t="s">
        <v>297</v>
      </c>
      <c r="I79" s="31">
        <v>750000</v>
      </c>
      <c r="J79" s="33">
        <v>33239</v>
      </c>
      <c r="K79" s="31" t="s">
        <v>964</v>
      </c>
      <c r="L79" s="31" t="s">
        <v>965</v>
      </c>
      <c r="M79" s="31" t="s">
        <v>142</v>
      </c>
      <c r="N79" s="31" t="s">
        <v>966</v>
      </c>
      <c r="O79" s="31" t="s">
        <v>967</v>
      </c>
      <c r="P79" s="31" t="s">
        <v>968</v>
      </c>
      <c r="Q79" s="31" t="s">
        <v>428</v>
      </c>
      <c r="R79" s="31" t="s">
        <v>969</v>
      </c>
      <c r="S79" s="31" t="s">
        <v>970</v>
      </c>
      <c r="T79" s="31" t="s">
        <v>155</v>
      </c>
      <c r="U79" s="31" t="s">
        <v>971</v>
      </c>
      <c r="V79" s="31" t="s">
        <v>972</v>
      </c>
      <c r="W79" s="31" t="s">
        <v>176</v>
      </c>
      <c r="X79" s="32">
        <v>304754844</v>
      </c>
      <c r="Y79" s="32">
        <v>-872080135</v>
      </c>
      <c r="Z79" s="31" t="s">
        <v>142</v>
      </c>
      <c r="AA79" s="31" t="s">
        <v>160</v>
      </c>
      <c r="AB79" s="31" t="s">
        <v>161</v>
      </c>
      <c r="AC79" s="31" t="s">
        <v>162</v>
      </c>
    </row>
    <row r="80" spans="1:29" ht="14.25" customHeight="1" x14ac:dyDescent="0.2">
      <c r="A80" s="30">
        <v>2033</v>
      </c>
      <c r="B80" s="31" t="s">
        <v>973</v>
      </c>
      <c r="C80" s="31" t="s">
        <v>142</v>
      </c>
      <c r="D80" s="31" t="s">
        <v>974</v>
      </c>
      <c r="E80" s="31" t="s">
        <v>181</v>
      </c>
      <c r="F80" s="31" t="s">
        <v>195</v>
      </c>
      <c r="G80" s="31" t="s">
        <v>144</v>
      </c>
      <c r="H80" s="31" t="s">
        <v>196</v>
      </c>
      <c r="I80" s="31">
        <v>470000</v>
      </c>
      <c r="J80" s="33">
        <v>33239</v>
      </c>
      <c r="K80" s="31" t="s">
        <v>975</v>
      </c>
      <c r="L80" s="31" t="s">
        <v>974</v>
      </c>
      <c r="M80" s="31" t="s">
        <v>142</v>
      </c>
      <c r="N80" s="31" t="s">
        <v>976</v>
      </c>
      <c r="O80" s="31" t="s">
        <v>977</v>
      </c>
      <c r="P80" s="31" t="s">
        <v>978</v>
      </c>
      <c r="Q80" s="31" t="s">
        <v>885</v>
      </c>
      <c r="R80" s="31" t="s">
        <v>979</v>
      </c>
      <c r="S80" s="31" t="s">
        <v>980</v>
      </c>
      <c r="T80" s="31" t="s">
        <v>155</v>
      </c>
      <c r="U80" s="31" t="s">
        <v>981</v>
      </c>
      <c r="V80" s="31" t="s">
        <v>982</v>
      </c>
      <c r="W80" s="31" t="s">
        <v>176</v>
      </c>
      <c r="X80" s="32">
        <v>414683267</v>
      </c>
      <c r="Y80" s="32">
        <v>-873102621</v>
      </c>
      <c r="Z80" s="31" t="s">
        <v>983</v>
      </c>
      <c r="AA80" s="31" t="s">
        <v>160</v>
      </c>
      <c r="AB80" s="31" t="s">
        <v>161</v>
      </c>
      <c r="AC80" s="31" t="s">
        <v>178</v>
      </c>
    </row>
    <row r="81" spans="1:29" ht="14.25" customHeight="1" x14ac:dyDescent="0.2">
      <c r="A81" s="30">
        <v>2034</v>
      </c>
      <c r="B81" s="31" t="s">
        <v>661</v>
      </c>
      <c r="C81" s="31" t="s">
        <v>142</v>
      </c>
      <c r="D81" s="31" t="s">
        <v>142</v>
      </c>
      <c r="E81" s="31" t="s">
        <v>181</v>
      </c>
      <c r="F81" s="31" t="s">
        <v>195</v>
      </c>
      <c r="G81" s="31" t="s">
        <v>144</v>
      </c>
      <c r="H81" s="31" t="s">
        <v>297</v>
      </c>
      <c r="I81" s="31">
        <v>784300</v>
      </c>
      <c r="J81" s="33">
        <v>33239</v>
      </c>
      <c r="K81" s="31" t="s">
        <v>984</v>
      </c>
      <c r="L81" s="31" t="s">
        <v>985</v>
      </c>
      <c r="M81" s="31" t="s">
        <v>142</v>
      </c>
      <c r="N81" s="31" t="s">
        <v>986</v>
      </c>
      <c r="O81" s="31" t="s">
        <v>987</v>
      </c>
      <c r="P81" s="31" t="s">
        <v>988</v>
      </c>
      <c r="Q81" s="31" t="s">
        <v>989</v>
      </c>
      <c r="R81" s="31" t="s">
        <v>990</v>
      </c>
      <c r="S81" s="31" t="s">
        <v>991</v>
      </c>
      <c r="T81" s="31" t="s">
        <v>155</v>
      </c>
      <c r="U81" s="31" t="s">
        <v>992</v>
      </c>
      <c r="V81" s="31" t="s">
        <v>993</v>
      </c>
      <c r="W81" s="31" t="s">
        <v>176</v>
      </c>
      <c r="X81" s="32">
        <v>371631313</v>
      </c>
      <c r="Y81" s="32">
        <v>-932647671</v>
      </c>
      <c r="Z81" s="31" t="s">
        <v>142</v>
      </c>
      <c r="AA81" s="31" t="s">
        <v>160</v>
      </c>
      <c r="AB81" s="31" t="s">
        <v>161</v>
      </c>
      <c r="AC81" s="31" t="s">
        <v>178</v>
      </c>
    </row>
    <row r="82" spans="1:29" ht="14.25" customHeight="1" x14ac:dyDescent="0.2">
      <c r="A82" s="30">
        <v>2040</v>
      </c>
      <c r="B82" s="31" t="s">
        <v>363</v>
      </c>
      <c r="C82" s="31" t="s">
        <v>142</v>
      </c>
      <c r="D82" s="31" t="s">
        <v>142</v>
      </c>
      <c r="E82" s="31" t="s">
        <v>181</v>
      </c>
      <c r="F82" s="31" t="s">
        <v>181</v>
      </c>
      <c r="G82" s="31" t="s">
        <v>144</v>
      </c>
      <c r="H82" s="31" t="s">
        <v>145</v>
      </c>
      <c r="I82" s="31">
        <v>582400</v>
      </c>
      <c r="J82" s="33">
        <v>33239</v>
      </c>
      <c r="K82" s="31" t="s">
        <v>994</v>
      </c>
      <c r="L82" s="31" t="s">
        <v>995</v>
      </c>
      <c r="M82" s="31" t="s">
        <v>142</v>
      </c>
      <c r="N82" s="31" t="s">
        <v>996</v>
      </c>
      <c r="O82" s="31" t="s">
        <v>142</v>
      </c>
      <c r="P82" s="31" t="s">
        <v>997</v>
      </c>
      <c r="Q82" s="31" t="s">
        <v>370</v>
      </c>
      <c r="R82" s="31" t="s">
        <v>998</v>
      </c>
      <c r="S82" s="31" t="s">
        <v>999</v>
      </c>
      <c r="T82" s="31" t="s">
        <v>155</v>
      </c>
      <c r="U82" s="31" t="s">
        <v>1000</v>
      </c>
      <c r="V82" s="31" t="s">
        <v>1001</v>
      </c>
      <c r="W82" s="31" t="s">
        <v>176</v>
      </c>
      <c r="X82" s="32">
        <v>376826997</v>
      </c>
      <c r="Y82" s="32">
        <v>-972474183</v>
      </c>
      <c r="Z82" s="31" t="s">
        <v>142</v>
      </c>
      <c r="AA82" s="31" t="s">
        <v>160</v>
      </c>
      <c r="AB82" s="31" t="s">
        <v>161</v>
      </c>
      <c r="AC82" s="31" t="s">
        <v>178</v>
      </c>
    </row>
    <row r="83" spans="1:29" ht="14.25" customHeight="1" x14ac:dyDescent="0.2">
      <c r="A83" s="30">
        <v>2050</v>
      </c>
      <c r="B83" s="31" t="s">
        <v>236</v>
      </c>
      <c r="C83" s="31" t="s">
        <v>142</v>
      </c>
      <c r="D83" s="31" t="s">
        <v>1002</v>
      </c>
      <c r="E83" s="31" t="s">
        <v>143</v>
      </c>
      <c r="F83" s="31" t="s">
        <v>143</v>
      </c>
      <c r="G83" s="31" t="s">
        <v>144</v>
      </c>
      <c r="H83" s="31" t="s">
        <v>297</v>
      </c>
      <c r="I83" s="31">
        <v>800000</v>
      </c>
      <c r="J83" s="33">
        <v>33239</v>
      </c>
      <c r="K83" s="31" t="s">
        <v>1003</v>
      </c>
      <c r="L83" s="31" t="s">
        <v>1004</v>
      </c>
      <c r="M83" s="31" t="s">
        <v>142</v>
      </c>
      <c r="N83" s="31" t="s">
        <v>1005</v>
      </c>
      <c r="O83" s="31" t="s">
        <v>1006</v>
      </c>
      <c r="P83" s="31" t="s">
        <v>1007</v>
      </c>
      <c r="Q83" s="31" t="s">
        <v>171</v>
      </c>
      <c r="R83" s="31">
        <v>77546</v>
      </c>
      <c r="S83" s="31" t="s">
        <v>1008</v>
      </c>
      <c r="T83" s="31" t="s">
        <v>155</v>
      </c>
      <c r="U83" s="31" t="s">
        <v>1009</v>
      </c>
      <c r="V83" s="31" t="s">
        <v>1010</v>
      </c>
      <c r="W83" s="31" t="s">
        <v>176</v>
      </c>
      <c r="X83" s="32">
        <v>295457976</v>
      </c>
      <c r="Y83" s="32">
        <v>-951492404</v>
      </c>
      <c r="Z83" s="31" t="s">
        <v>248</v>
      </c>
      <c r="AA83" s="31" t="s">
        <v>160</v>
      </c>
      <c r="AB83" s="31" t="s">
        <v>161</v>
      </c>
      <c r="AC83" s="31" t="s">
        <v>178</v>
      </c>
    </row>
    <row r="84" spans="1:29" ht="14.25" customHeight="1" x14ac:dyDescent="0.2">
      <c r="A84" s="30">
        <v>2062</v>
      </c>
      <c r="B84" s="31" t="s">
        <v>661</v>
      </c>
      <c r="C84" s="31" t="s">
        <v>142</v>
      </c>
      <c r="D84" s="31" t="s">
        <v>142</v>
      </c>
      <c r="E84" s="31" t="s">
        <v>181</v>
      </c>
      <c r="F84" s="31" t="s">
        <v>195</v>
      </c>
      <c r="G84" s="31" t="s">
        <v>144</v>
      </c>
      <c r="H84" s="31" t="s">
        <v>196</v>
      </c>
      <c r="I84" s="31">
        <v>490000</v>
      </c>
      <c r="J84" s="33">
        <v>33239</v>
      </c>
      <c r="K84" s="31" t="s">
        <v>1011</v>
      </c>
      <c r="L84" s="31" t="s">
        <v>1012</v>
      </c>
      <c r="M84" s="31" t="s">
        <v>142</v>
      </c>
      <c r="N84" s="31" t="s">
        <v>1013</v>
      </c>
      <c r="O84" s="31" t="s">
        <v>142</v>
      </c>
      <c r="P84" s="31" t="s">
        <v>1014</v>
      </c>
      <c r="Q84" s="31" t="s">
        <v>667</v>
      </c>
      <c r="R84" s="31" t="s">
        <v>1015</v>
      </c>
      <c r="S84" s="31" t="s">
        <v>1016</v>
      </c>
      <c r="T84" s="31" t="s">
        <v>155</v>
      </c>
      <c r="U84" s="31" t="s">
        <v>1017</v>
      </c>
      <c r="V84" s="31" t="s">
        <v>1018</v>
      </c>
      <c r="W84" s="31" t="s">
        <v>176</v>
      </c>
      <c r="X84" s="32">
        <v>352201702</v>
      </c>
      <c r="Y84" s="32">
        <v>-974906867</v>
      </c>
      <c r="Z84" s="31" t="s">
        <v>1019</v>
      </c>
      <c r="AA84" s="31" t="s">
        <v>160</v>
      </c>
      <c r="AB84" s="31" t="s">
        <v>161</v>
      </c>
      <c r="AC84" s="31" t="s">
        <v>178</v>
      </c>
    </row>
    <row r="85" spans="1:29" ht="14.25" customHeight="1" x14ac:dyDescent="0.2">
      <c r="A85" s="30">
        <v>2068</v>
      </c>
      <c r="B85" s="31" t="s">
        <v>464</v>
      </c>
      <c r="C85" s="31" t="s">
        <v>142</v>
      </c>
      <c r="D85" s="31" t="s">
        <v>142</v>
      </c>
      <c r="E85" s="31" t="s">
        <v>181</v>
      </c>
      <c r="F85" s="31" t="s">
        <v>181</v>
      </c>
      <c r="G85" s="31" t="s">
        <v>144</v>
      </c>
      <c r="H85" s="31" t="s">
        <v>196</v>
      </c>
      <c r="I85" s="31">
        <v>650000</v>
      </c>
      <c r="J85" s="33">
        <v>33239</v>
      </c>
      <c r="K85" s="31" t="s">
        <v>1020</v>
      </c>
      <c r="L85" s="31" t="s">
        <v>1021</v>
      </c>
      <c r="M85" s="31" t="s">
        <v>142</v>
      </c>
      <c r="N85" s="31" t="s">
        <v>1022</v>
      </c>
      <c r="O85" s="31" t="s">
        <v>1023</v>
      </c>
      <c r="P85" s="31" t="s">
        <v>1024</v>
      </c>
      <c r="Q85" s="31" t="s">
        <v>171</v>
      </c>
      <c r="R85" s="31" t="s">
        <v>1025</v>
      </c>
      <c r="S85" s="31" t="s">
        <v>1026</v>
      </c>
      <c r="T85" s="31" t="s">
        <v>155</v>
      </c>
      <c r="U85" s="31" t="s">
        <v>1027</v>
      </c>
      <c r="V85" s="31" t="s">
        <v>1028</v>
      </c>
      <c r="W85" s="31" t="s">
        <v>176</v>
      </c>
      <c r="X85" s="32">
        <v>301240515</v>
      </c>
      <c r="Y85" s="32">
        <v>-941616977</v>
      </c>
      <c r="Z85" s="31" t="s">
        <v>142</v>
      </c>
      <c r="AA85" s="31" t="s">
        <v>160</v>
      </c>
      <c r="AB85" s="31" t="s">
        <v>161</v>
      </c>
      <c r="AC85" s="31" t="s">
        <v>178</v>
      </c>
    </row>
    <row r="86" spans="1:29" ht="14.25" customHeight="1" x14ac:dyDescent="0.2">
      <c r="A86" s="30">
        <v>2075</v>
      </c>
      <c r="B86" s="31" t="s">
        <v>464</v>
      </c>
      <c r="C86" s="31" t="s">
        <v>142</v>
      </c>
      <c r="D86" s="31" t="s">
        <v>1029</v>
      </c>
      <c r="E86" s="31" t="s">
        <v>181</v>
      </c>
      <c r="F86" s="31" t="s">
        <v>181</v>
      </c>
      <c r="G86" s="31" t="s">
        <v>144</v>
      </c>
      <c r="H86" s="31" t="s">
        <v>297</v>
      </c>
      <c r="I86" s="31">
        <v>809800</v>
      </c>
      <c r="J86" s="33">
        <v>33239</v>
      </c>
      <c r="K86" s="31" t="s">
        <v>1030</v>
      </c>
      <c r="L86" s="31" t="s">
        <v>1031</v>
      </c>
      <c r="M86" s="31" t="s">
        <v>142</v>
      </c>
      <c r="N86" s="31" t="s">
        <v>1032</v>
      </c>
      <c r="O86" s="31" t="s">
        <v>1033</v>
      </c>
      <c r="P86" s="31" t="s">
        <v>1034</v>
      </c>
      <c r="Q86" s="31" t="s">
        <v>171</v>
      </c>
      <c r="R86" s="31" t="s">
        <v>1035</v>
      </c>
      <c r="S86" s="31" t="s">
        <v>470</v>
      </c>
      <c r="T86" s="31" t="s">
        <v>155</v>
      </c>
      <c r="U86" s="31" t="s">
        <v>1036</v>
      </c>
      <c r="V86" s="31" t="s">
        <v>1037</v>
      </c>
      <c r="W86" s="31" t="s">
        <v>176</v>
      </c>
      <c r="X86" s="32">
        <v>30009388</v>
      </c>
      <c r="Y86" s="32">
        <v>-952705479</v>
      </c>
      <c r="Z86" s="31" t="s">
        <v>248</v>
      </c>
      <c r="AA86" s="31" t="s">
        <v>160</v>
      </c>
      <c r="AB86" s="31" t="s">
        <v>161</v>
      </c>
      <c r="AC86" s="31" t="s">
        <v>178</v>
      </c>
    </row>
    <row r="87" spans="1:29" ht="14.25" customHeight="1" x14ac:dyDescent="0.2">
      <c r="A87" s="30">
        <v>2083</v>
      </c>
      <c r="B87" s="31" t="s">
        <v>1038</v>
      </c>
      <c r="C87" s="31" t="s">
        <v>142</v>
      </c>
      <c r="D87" s="31" t="s">
        <v>142</v>
      </c>
      <c r="E87" s="31" t="s">
        <v>181</v>
      </c>
      <c r="F87" s="31" t="s">
        <v>181</v>
      </c>
      <c r="G87" s="31" t="s">
        <v>144</v>
      </c>
      <c r="H87" s="31" t="s">
        <v>211</v>
      </c>
      <c r="I87" s="31">
        <v>1480000</v>
      </c>
      <c r="J87" s="33">
        <v>39056</v>
      </c>
      <c r="K87" s="31" t="s">
        <v>1039</v>
      </c>
      <c r="L87" s="31" t="s">
        <v>1040</v>
      </c>
      <c r="M87" s="31" t="s">
        <v>142</v>
      </c>
      <c r="N87" s="31" t="s">
        <v>1041</v>
      </c>
      <c r="O87" s="31" t="s">
        <v>1042</v>
      </c>
      <c r="P87" s="31" t="s">
        <v>1043</v>
      </c>
      <c r="Q87" s="31" t="s">
        <v>851</v>
      </c>
      <c r="R87" s="31" t="s">
        <v>1044</v>
      </c>
      <c r="S87" s="31" t="s">
        <v>449</v>
      </c>
      <c r="T87" s="31" t="s">
        <v>155</v>
      </c>
      <c r="U87" s="31" t="s">
        <v>1045</v>
      </c>
      <c r="V87" s="31" t="s">
        <v>1046</v>
      </c>
      <c r="W87" s="31" t="s">
        <v>176</v>
      </c>
      <c r="X87" s="32">
        <v>35957116</v>
      </c>
      <c r="Y87" s="32">
        <v>-86813561</v>
      </c>
      <c r="Z87" s="31" t="s">
        <v>1047</v>
      </c>
      <c r="AA87" s="31" t="s">
        <v>160</v>
      </c>
      <c r="AB87" s="31" t="s">
        <v>161</v>
      </c>
      <c r="AC87" s="31" t="s">
        <v>162</v>
      </c>
    </row>
    <row r="88" spans="1:29" ht="14.25" customHeight="1" x14ac:dyDescent="0.2">
      <c r="A88" s="30">
        <v>2095</v>
      </c>
      <c r="B88" s="31" t="s">
        <v>973</v>
      </c>
      <c r="C88" s="31" t="s">
        <v>142</v>
      </c>
      <c r="D88" s="31" t="s">
        <v>142</v>
      </c>
      <c r="E88" s="31" t="s">
        <v>181</v>
      </c>
      <c r="F88" s="31" t="s">
        <v>181</v>
      </c>
      <c r="G88" s="31" t="s">
        <v>144</v>
      </c>
      <c r="H88" s="31" t="s">
        <v>196</v>
      </c>
      <c r="I88" s="31">
        <v>470000</v>
      </c>
      <c r="J88" s="31" t="s">
        <v>1048</v>
      </c>
      <c r="K88" s="31" t="s">
        <v>1049</v>
      </c>
      <c r="L88" s="31" t="s">
        <v>1050</v>
      </c>
      <c r="M88" s="31" t="s">
        <v>142</v>
      </c>
      <c r="N88" s="31" t="s">
        <v>1051</v>
      </c>
      <c r="O88" s="31" t="s">
        <v>1052</v>
      </c>
      <c r="P88" s="31" t="s">
        <v>1053</v>
      </c>
      <c r="Q88" s="31" t="s">
        <v>925</v>
      </c>
      <c r="R88" s="31" t="s">
        <v>1054</v>
      </c>
      <c r="S88" s="31" t="s">
        <v>1055</v>
      </c>
      <c r="T88" s="31" t="s">
        <v>155</v>
      </c>
      <c r="U88" s="31" t="s">
        <v>1056</v>
      </c>
      <c r="V88" s="31" t="s">
        <v>1057</v>
      </c>
      <c r="W88" s="31" t="s">
        <v>176</v>
      </c>
      <c r="X88" s="32">
        <v>418462524</v>
      </c>
      <c r="Y88" s="32">
        <v>-878108905</v>
      </c>
      <c r="Z88" s="31" t="s">
        <v>983</v>
      </c>
      <c r="AA88" s="31" t="s">
        <v>160</v>
      </c>
      <c r="AB88" s="31" t="s">
        <v>161</v>
      </c>
      <c r="AC88" s="31" t="s">
        <v>178</v>
      </c>
    </row>
    <row r="89" spans="1:29" ht="14.25" customHeight="1" x14ac:dyDescent="0.2">
      <c r="A89" s="30">
        <v>2100</v>
      </c>
      <c r="B89" s="31" t="s">
        <v>879</v>
      </c>
      <c r="C89" s="31" t="s">
        <v>142</v>
      </c>
      <c r="D89" s="31" t="s">
        <v>142</v>
      </c>
      <c r="E89" s="31" t="s">
        <v>181</v>
      </c>
      <c r="F89" s="31" t="s">
        <v>181</v>
      </c>
      <c r="G89" s="31" t="s">
        <v>144</v>
      </c>
      <c r="H89" s="31" t="s">
        <v>166</v>
      </c>
      <c r="I89" s="31">
        <v>990000</v>
      </c>
      <c r="J89" s="31" t="s">
        <v>1058</v>
      </c>
      <c r="K89" s="31" t="s">
        <v>1059</v>
      </c>
      <c r="L89" s="31" t="s">
        <v>1060</v>
      </c>
      <c r="M89" s="31" t="s">
        <v>142</v>
      </c>
      <c r="N89" s="31" t="s">
        <v>1061</v>
      </c>
      <c r="O89" s="31" t="s">
        <v>1062</v>
      </c>
      <c r="P89" s="31" t="s">
        <v>1063</v>
      </c>
      <c r="Q89" s="31" t="s">
        <v>1064</v>
      </c>
      <c r="R89" s="31" t="s">
        <v>1065</v>
      </c>
      <c r="S89" s="31" t="s">
        <v>1026</v>
      </c>
      <c r="T89" s="31" t="s">
        <v>155</v>
      </c>
      <c r="U89" s="31" t="s">
        <v>1066</v>
      </c>
      <c r="V89" s="31" t="s">
        <v>1067</v>
      </c>
      <c r="W89" s="31" t="s">
        <v>158</v>
      </c>
      <c r="X89" s="32">
        <v>382470462</v>
      </c>
      <c r="Y89" s="32">
        <v>-856099166</v>
      </c>
      <c r="Z89" s="31" t="s">
        <v>1068</v>
      </c>
      <c r="AA89" s="31" t="s">
        <v>160</v>
      </c>
      <c r="AB89" s="31" t="s">
        <v>161</v>
      </c>
      <c r="AC89" s="31" t="s">
        <v>162</v>
      </c>
    </row>
    <row r="90" spans="1:29" ht="14.25" customHeight="1" x14ac:dyDescent="0.2">
      <c r="A90" s="30">
        <v>2103</v>
      </c>
      <c r="B90" s="31" t="s">
        <v>224</v>
      </c>
      <c r="C90" s="31" t="s">
        <v>142</v>
      </c>
      <c r="D90" s="31" t="s">
        <v>142</v>
      </c>
      <c r="E90" s="31" t="s">
        <v>181</v>
      </c>
      <c r="F90" s="31" t="s">
        <v>181</v>
      </c>
      <c r="G90" s="31" t="s">
        <v>144</v>
      </c>
      <c r="H90" s="31" t="s">
        <v>145</v>
      </c>
      <c r="I90" s="31">
        <v>700000</v>
      </c>
      <c r="J90" s="31" t="s">
        <v>1069</v>
      </c>
      <c r="K90" s="31" t="s">
        <v>1070</v>
      </c>
      <c r="L90" s="31" t="s">
        <v>1071</v>
      </c>
      <c r="M90" s="31" t="s">
        <v>142</v>
      </c>
      <c r="N90" s="31" t="s">
        <v>1072</v>
      </c>
      <c r="O90" s="31" t="s">
        <v>142</v>
      </c>
      <c r="P90" s="31" t="s">
        <v>1073</v>
      </c>
      <c r="Q90" s="31" t="s">
        <v>230</v>
      </c>
      <c r="R90" s="31" t="s">
        <v>1074</v>
      </c>
      <c r="S90" s="31" t="s">
        <v>1075</v>
      </c>
      <c r="T90" s="31" t="s">
        <v>155</v>
      </c>
      <c r="U90" s="31" t="s">
        <v>1076</v>
      </c>
      <c r="V90" s="31" t="s">
        <v>1077</v>
      </c>
      <c r="W90" s="31" t="s">
        <v>158</v>
      </c>
      <c r="X90" s="32">
        <v>40223222</v>
      </c>
      <c r="Y90" s="32">
        <v>-769322565</v>
      </c>
      <c r="Z90" s="31" t="s">
        <v>142</v>
      </c>
      <c r="AA90" s="31" t="s">
        <v>160</v>
      </c>
      <c r="AB90" s="31" t="s">
        <v>161</v>
      </c>
      <c r="AC90" s="31" t="s">
        <v>178</v>
      </c>
    </row>
    <row r="91" spans="1:29" ht="14.25" customHeight="1" x14ac:dyDescent="0.2">
      <c r="A91" s="30">
        <v>2108</v>
      </c>
      <c r="B91" s="31" t="s">
        <v>1078</v>
      </c>
      <c r="C91" s="31" t="s">
        <v>142</v>
      </c>
      <c r="D91" s="31" t="s">
        <v>1079</v>
      </c>
      <c r="E91" s="31" t="s">
        <v>181</v>
      </c>
      <c r="F91" s="31" t="s">
        <v>181</v>
      </c>
      <c r="G91" s="31" t="s">
        <v>144</v>
      </c>
      <c r="H91" s="31" t="s">
        <v>145</v>
      </c>
      <c r="I91" s="31">
        <v>700000</v>
      </c>
      <c r="J91" s="31" t="s">
        <v>1080</v>
      </c>
      <c r="K91" s="31" t="s">
        <v>1081</v>
      </c>
      <c r="L91" s="31" t="s">
        <v>1082</v>
      </c>
      <c r="M91" s="31" t="s">
        <v>142</v>
      </c>
      <c r="N91" s="31" t="s">
        <v>1083</v>
      </c>
      <c r="O91" s="31" t="s">
        <v>1084</v>
      </c>
      <c r="P91" s="31" t="s">
        <v>1085</v>
      </c>
      <c r="Q91" s="31" t="s">
        <v>1086</v>
      </c>
      <c r="R91" s="31">
        <v>55425</v>
      </c>
      <c r="S91" s="31" t="s">
        <v>1087</v>
      </c>
      <c r="T91" s="31" t="s">
        <v>155</v>
      </c>
      <c r="U91" s="31" t="s">
        <v>1088</v>
      </c>
      <c r="V91" s="31" t="s">
        <v>1089</v>
      </c>
      <c r="W91" s="31" t="s">
        <v>176</v>
      </c>
      <c r="X91" s="32">
        <v>448540028</v>
      </c>
      <c r="Y91" s="32">
        <v>-93243288</v>
      </c>
      <c r="Z91" s="31" t="s">
        <v>1090</v>
      </c>
      <c r="AA91" s="31" t="s">
        <v>160</v>
      </c>
      <c r="AB91" s="31" t="s">
        <v>161</v>
      </c>
      <c r="AC91" s="31" t="s">
        <v>178</v>
      </c>
    </row>
    <row r="92" spans="1:29" ht="14.25" customHeight="1" x14ac:dyDescent="0.2">
      <c r="A92" s="30">
        <v>2109</v>
      </c>
      <c r="B92" s="31" t="s">
        <v>920</v>
      </c>
      <c r="C92" s="31" t="s">
        <v>142</v>
      </c>
      <c r="D92" s="31" t="s">
        <v>142</v>
      </c>
      <c r="E92" s="31" t="s">
        <v>209</v>
      </c>
      <c r="F92" s="31" t="s">
        <v>210</v>
      </c>
      <c r="G92" s="31" t="s">
        <v>144</v>
      </c>
      <c r="H92" s="31" t="s">
        <v>196</v>
      </c>
      <c r="I92" s="31">
        <v>640329</v>
      </c>
      <c r="J92" s="31" t="s">
        <v>1091</v>
      </c>
      <c r="K92" s="31" t="s">
        <v>1092</v>
      </c>
      <c r="L92" s="31" t="s">
        <v>1093</v>
      </c>
      <c r="M92" s="31" t="s">
        <v>142</v>
      </c>
      <c r="N92" s="31" t="s">
        <v>1094</v>
      </c>
      <c r="O92" s="31" t="s">
        <v>1095</v>
      </c>
      <c r="P92" s="31" t="s">
        <v>1096</v>
      </c>
      <c r="Q92" s="31" t="s">
        <v>989</v>
      </c>
      <c r="R92" s="31">
        <v>65065</v>
      </c>
      <c r="S92" s="31" t="s">
        <v>1097</v>
      </c>
      <c r="T92" s="31" t="s">
        <v>155</v>
      </c>
      <c r="U92" s="31" t="s">
        <v>1098</v>
      </c>
      <c r="V92" s="31" t="s">
        <v>1099</v>
      </c>
      <c r="W92" s="31" t="s">
        <v>176</v>
      </c>
      <c r="X92" s="32">
        <v>381280947</v>
      </c>
      <c r="Y92" s="32">
        <v>-926685736</v>
      </c>
      <c r="Z92" s="31" t="s">
        <v>142</v>
      </c>
      <c r="AA92" s="31" t="s">
        <v>209</v>
      </c>
      <c r="AB92" s="31" t="s">
        <v>223</v>
      </c>
      <c r="AC92" s="31" t="s">
        <v>178</v>
      </c>
    </row>
    <row r="93" spans="1:29" ht="14.25" customHeight="1" x14ac:dyDescent="0.2">
      <c r="A93" s="30">
        <v>2110</v>
      </c>
      <c r="B93" s="31" t="s">
        <v>224</v>
      </c>
      <c r="C93" s="31" t="s">
        <v>142</v>
      </c>
      <c r="D93" s="31" t="s">
        <v>142</v>
      </c>
      <c r="E93" s="31" t="s">
        <v>181</v>
      </c>
      <c r="F93" s="31" t="s">
        <v>195</v>
      </c>
      <c r="G93" s="31" t="s">
        <v>144</v>
      </c>
      <c r="H93" s="31" t="s">
        <v>196</v>
      </c>
      <c r="I93" s="31">
        <v>410000</v>
      </c>
      <c r="J93" s="31" t="s">
        <v>1100</v>
      </c>
      <c r="K93" s="31" t="s">
        <v>1101</v>
      </c>
      <c r="L93" s="31" t="s">
        <v>1102</v>
      </c>
      <c r="M93" s="31" t="s">
        <v>142</v>
      </c>
      <c r="N93" s="31" t="s">
        <v>1103</v>
      </c>
      <c r="O93" s="31" t="s">
        <v>1104</v>
      </c>
      <c r="P93" s="31" t="s">
        <v>816</v>
      </c>
      <c r="Q93" s="31" t="s">
        <v>230</v>
      </c>
      <c r="R93" s="31">
        <v>17402</v>
      </c>
      <c r="S93" s="31" t="s">
        <v>816</v>
      </c>
      <c r="T93" s="31" t="s">
        <v>155</v>
      </c>
      <c r="U93" s="31" t="s">
        <v>1105</v>
      </c>
      <c r="V93" s="31" t="s">
        <v>1106</v>
      </c>
      <c r="W93" s="31" t="s">
        <v>158</v>
      </c>
      <c r="X93" s="32">
        <v>399894492</v>
      </c>
      <c r="Y93" s="32">
        <v>-766757415</v>
      </c>
      <c r="Z93" s="31" t="s">
        <v>1107</v>
      </c>
      <c r="AA93" s="31" t="s">
        <v>160</v>
      </c>
      <c r="AB93" s="31" t="s">
        <v>161</v>
      </c>
      <c r="AC93" s="31" t="s">
        <v>178</v>
      </c>
    </row>
    <row r="94" spans="1:29" ht="14.25" customHeight="1" x14ac:dyDescent="0.2">
      <c r="A94" s="30">
        <v>2112</v>
      </c>
      <c r="B94" s="31" t="s">
        <v>271</v>
      </c>
      <c r="C94" s="31" t="s">
        <v>142</v>
      </c>
      <c r="D94" s="31" t="s">
        <v>142</v>
      </c>
      <c r="E94" s="31" t="s">
        <v>181</v>
      </c>
      <c r="F94" s="31" t="s">
        <v>195</v>
      </c>
      <c r="G94" s="31" t="s">
        <v>144</v>
      </c>
      <c r="H94" s="31" t="s">
        <v>196</v>
      </c>
      <c r="I94" s="31">
        <v>520000</v>
      </c>
      <c r="J94" s="31" t="s">
        <v>1108</v>
      </c>
      <c r="K94" s="31" t="s">
        <v>1109</v>
      </c>
      <c r="L94" s="31" t="s">
        <v>1110</v>
      </c>
      <c r="M94" s="31" t="s">
        <v>142</v>
      </c>
      <c r="N94" s="31" t="s">
        <v>1111</v>
      </c>
      <c r="O94" s="31" t="s">
        <v>142</v>
      </c>
      <c r="P94" s="31" t="s">
        <v>1112</v>
      </c>
      <c r="Q94" s="31" t="s">
        <v>851</v>
      </c>
      <c r="R94" s="31" t="s">
        <v>1113</v>
      </c>
      <c r="S94" s="31" t="s">
        <v>1114</v>
      </c>
      <c r="T94" s="31" t="s">
        <v>155</v>
      </c>
      <c r="U94" s="31" t="s">
        <v>1115</v>
      </c>
      <c r="V94" s="31" t="s">
        <v>1116</v>
      </c>
      <c r="W94" s="31" t="s">
        <v>158</v>
      </c>
      <c r="X94" s="32">
        <v>363393783</v>
      </c>
      <c r="Y94" s="32">
        <v>-823766221</v>
      </c>
      <c r="Z94" s="31" t="s">
        <v>142</v>
      </c>
      <c r="AA94" s="31" t="s">
        <v>160</v>
      </c>
      <c r="AB94" s="31" t="s">
        <v>161</v>
      </c>
      <c r="AC94" s="31" t="s">
        <v>162</v>
      </c>
    </row>
    <row r="95" spans="1:29" ht="14.25" customHeight="1" x14ac:dyDescent="0.2">
      <c r="A95" s="30">
        <v>2113</v>
      </c>
      <c r="B95" s="31" t="s">
        <v>163</v>
      </c>
      <c r="C95" s="31" t="s">
        <v>142</v>
      </c>
      <c r="D95" s="31" t="s">
        <v>142</v>
      </c>
      <c r="E95" s="31" t="s">
        <v>181</v>
      </c>
      <c r="F95" s="31" t="s">
        <v>195</v>
      </c>
      <c r="G95" s="31" t="s">
        <v>144</v>
      </c>
      <c r="H95" s="31" t="s">
        <v>145</v>
      </c>
      <c r="I95" s="31">
        <v>680000</v>
      </c>
      <c r="J95" s="31" t="s">
        <v>1117</v>
      </c>
      <c r="K95" s="31" t="s">
        <v>1118</v>
      </c>
      <c r="L95" s="31" t="s">
        <v>1119</v>
      </c>
      <c r="M95" s="31" t="s">
        <v>142</v>
      </c>
      <c r="N95" s="31" t="s">
        <v>1120</v>
      </c>
      <c r="O95" s="31" t="s">
        <v>1121</v>
      </c>
      <c r="P95" s="31" t="s">
        <v>1122</v>
      </c>
      <c r="Q95" s="31" t="s">
        <v>171</v>
      </c>
      <c r="R95" s="31" t="s">
        <v>1123</v>
      </c>
      <c r="S95" s="31" t="s">
        <v>1124</v>
      </c>
      <c r="T95" s="31" t="s">
        <v>155</v>
      </c>
      <c r="U95" s="31" t="s">
        <v>1125</v>
      </c>
      <c r="V95" s="31" t="s">
        <v>1126</v>
      </c>
      <c r="W95" s="31" t="s">
        <v>176</v>
      </c>
      <c r="X95" s="32">
        <v>324005931</v>
      </c>
      <c r="Y95" s="32">
        <v>-997626407</v>
      </c>
      <c r="Z95" s="31" t="s">
        <v>142</v>
      </c>
      <c r="AA95" s="31" t="s">
        <v>160</v>
      </c>
      <c r="AB95" s="31" t="s">
        <v>161</v>
      </c>
      <c r="AC95" s="31" t="s">
        <v>178</v>
      </c>
    </row>
    <row r="96" spans="1:29" ht="14.25" customHeight="1" x14ac:dyDescent="0.2">
      <c r="A96" s="30">
        <v>2117</v>
      </c>
      <c r="B96" s="31" t="s">
        <v>473</v>
      </c>
      <c r="C96" s="31" t="s">
        <v>142</v>
      </c>
      <c r="D96" s="31" t="s">
        <v>1127</v>
      </c>
      <c r="E96" s="31" t="s">
        <v>181</v>
      </c>
      <c r="F96" s="31" t="s">
        <v>195</v>
      </c>
      <c r="G96" s="31" t="s">
        <v>144</v>
      </c>
      <c r="H96" s="31" t="s">
        <v>145</v>
      </c>
      <c r="I96" s="31">
        <v>608700</v>
      </c>
      <c r="J96" s="31" t="s">
        <v>1128</v>
      </c>
      <c r="K96" s="31" t="s">
        <v>1129</v>
      </c>
      <c r="L96" s="31" t="s">
        <v>1127</v>
      </c>
      <c r="M96" s="31" t="s">
        <v>142</v>
      </c>
      <c r="N96" s="31" t="s">
        <v>1130</v>
      </c>
      <c r="O96" s="31" t="s">
        <v>1131</v>
      </c>
      <c r="P96" s="31" t="s">
        <v>1132</v>
      </c>
      <c r="Q96" s="31" t="s">
        <v>479</v>
      </c>
      <c r="R96" s="31" t="s">
        <v>1133</v>
      </c>
      <c r="S96" s="31" t="s">
        <v>1134</v>
      </c>
      <c r="T96" s="31" t="s">
        <v>155</v>
      </c>
      <c r="U96" s="31" t="s">
        <v>1135</v>
      </c>
      <c r="V96" s="31" t="s">
        <v>1136</v>
      </c>
      <c r="W96" s="31" t="s">
        <v>158</v>
      </c>
      <c r="X96" s="32">
        <v>408569713</v>
      </c>
      <c r="Y96" s="32">
        <v>-814277983</v>
      </c>
      <c r="Z96" s="31" t="s">
        <v>484</v>
      </c>
      <c r="AA96" s="31" t="s">
        <v>160</v>
      </c>
      <c r="AB96" s="31" t="s">
        <v>161</v>
      </c>
      <c r="AC96" s="31" t="s">
        <v>162</v>
      </c>
    </row>
    <row r="97" spans="1:29" ht="14.25" customHeight="1" x14ac:dyDescent="0.2">
      <c r="A97" s="30">
        <v>2118</v>
      </c>
      <c r="B97" s="31" t="s">
        <v>1137</v>
      </c>
      <c r="C97" s="31" t="s">
        <v>142</v>
      </c>
      <c r="D97" s="31" t="s">
        <v>1138</v>
      </c>
      <c r="E97" s="31" t="s">
        <v>181</v>
      </c>
      <c r="F97" s="31" t="s">
        <v>181</v>
      </c>
      <c r="G97" s="31" t="s">
        <v>144</v>
      </c>
      <c r="H97" s="31" t="s">
        <v>145</v>
      </c>
      <c r="I97" s="31">
        <v>585000</v>
      </c>
      <c r="J97" s="33">
        <v>34125</v>
      </c>
      <c r="K97" s="31" t="s">
        <v>1139</v>
      </c>
      <c r="L97" s="31" t="s">
        <v>1138</v>
      </c>
      <c r="M97" s="31" t="s">
        <v>142</v>
      </c>
      <c r="N97" s="31" t="s">
        <v>1140</v>
      </c>
      <c r="O97" s="31" t="s">
        <v>142</v>
      </c>
      <c r="P97" s="31" t="s">
        <v>280</v>
      </c>
      <c r="Q97" s="31" t="s">
        <v>1064</v>
      </c>
      <c r="R97" s="31" t="s">
        <v>1141</v>
      </c>
      <c r="S97" s="31" t="s">
        <v>1142</v>
      </c>
      <c r="T97" s="31" t="s">
        <v>155</v>
      </c>
      <c r="U97" s="31" t="s">
        <v>1143</v>
      </c>
      <c r="V97" s="31" t="s">
        <v>1144</v>
      </c>
      <c r="W97" s="31" t="s">
        <v>158</v>
      </c>
      <c r="X97" s="32">
        <v>379892003</v>
      </c>
      <c r="Y97" s="32">
        <v>-845279675</v>
      </c>
      <c r="Z97" s="31" t="s">
        <v>142</v>
      </c>
      <c r="AA97" s="31" t="s">
        <v>160</v>
      </c>
      <c r="AB97" s="31" t="s">
        <v>161</v>
      </c>
      <c r="AC97" s="31" t="s">
        <v>162</v>
      </c>
    </row>
    <row r="98" spans="1:29" ht="14.25" customHeight="1" x14ac:dyDescent="0.2">
      <c r="A98" s="30">
        <v>2137</v>
      </c>
      <c r="B98" s="31" t="s">
        <v>661</v>
      </c>
      <c r="C98" s="31" t="s">
        <v>866</v>
      </c>
      <c r="D98" s="31" t="s">
        <v>142</v>
      </c>
      <c r="E98" s="31" t="s">
        <v>181</v>
      </c>
      <c r="F98" s="31" t="s">
        <v>181</v>
      </c>
      <c r="G98" s="31" t="s">
        <v>144</v>
      </c>
      <c r="H98" s="31" t="s">
        <v>145</v>
      </c>
      <c r="I98" s="31">
        <v>870000</v>
      </c>
      <c r="J98" s="33">
        <v>34035</v>
      </c>
      <c r="K98" s="31" t="s">
        <v>1145</v>
      </c>
      <c r="L98" s="31" t="s">
        <v>1146</v>
      </c>
      <c r="M98" s="31" t="s">
        <v>142</v>
      </c>
      <c r="N98" s="31" t="s">
        <v>1147</v>
      </c>
      <c r="O98" s="31" t="s">
        <v>1148</v>
      </c>
      <c r="P98" s="31" t="s">
        <v>1149</v>
      </c>
      <c r="Q98" s="31" t="s">
        <v>873</v>
      </c>
      <c r="R98" s="31" t="s">
        <v>1150</v>
      </c>
      <c r="S98" s="31" t="s">
        <v>1114</v>
      </c>
      <c r="T98" s="31" t="s">
        <v>155</v>
      </c>
      <c r="U98" s="31" t="s">
        <v>1151</v>
      </c>
      <c r="V98" s="31" t="s">
        <v>1152</v>
      </c>
      <c r="W98" s="31" t="s">
        <v>176</v>
      </c>
      <c r="X98" s="32">
        <v>36128083</v>
      </c>
      <c r="Y98" s="32">
        <v>-941478576</v>
      </c>
      <c r="Z98" s="31" t="s">
        <v>142</v>
      </c>
      <c r="AA98" s="31" t="s">
        <v>160</v>
      </c>
      <c r="AB98" s="31" t="s">
        <v>161</v>
      </c>
      <c r="AC98" s="31" t="s">
        <v>162</v>
      </c>
    </row>
    <row r="99" spans="1:29" ht="14.25" customHeight="1" x14ac:dyDescent="0.2">
      <c r="A99" s="30">
        <v>2141</v>
      </c>
      <c r="B99" s="31" t="s">
        <v>920</v>
      </c>
      <c r="C99" s="31" t="s">
        <v>142</v>
      </c>
      <c r="D99" s="31" t="s">
        <v>142</v>
      </c>
      <c r="E99" s="31" t="s">
        <v>181</v>
      </c>
      <c r="F99" s="31" t="s">
        <v>195</v>
      </c>
      <c r="G99" s="31" t="s">
        <v>144</v>
      </c>
      <c r="H99" s="31" t="s">
        <v>196</v>
      </c>
      <c r="I99" s="31">
        <v>460000</v>
      </c>
      <c r="J99" s="31" t="s">
        <v>1153</v>
      </c>
      <c r="K99" s="31" t="s">
        <v>1154</v>
      </c>
      <c r="L99" s="31" t="s">
        <v>1155</v>
      </c>
      <c r="M99" s="31" t="s">
        <v>142</v>
      </c>
      <c r="N99" s="31" t="s">
        <v>1156</v>
      </c>
      <c r="O99" s="31" t="s">
        <v>1157</v>
      </c>
      <c r="P99" s="31" t="s">
        <v>1158</v>
      </c>
      <c r="Q99" s="31" t="s">
        <v>1064</v>
      </c>
      <c r="R99" s="31" t="s">
        <v>1159</v>
      </c>
      <c r="S99" s="31" t="s">
        <v>1160</v>
      </c>
      <c r="T99" s="31" t="s">
        <v>155</v>
      </c>
      <c r="U99" s="31" t="s">
        <v>1161</v>
      </c>
      <c r="V99" s="31" t="s">
        <v>1162</v>
      </c>
      <c r="W99" s="31" t="s">
        <v>176</v>
      </c>
      <c r="X99" s="32">
        <v>370799515</v>
      </c>
      <c r="Y99" s="32">
        <v>-886891843</v>
      </c>
      <c r="Z99" s="31" t="s">
        <v>142</v>
      </c>
      <c r="AA99" s="31" t="s">
        <v>160</v>
      </c>
      <c r="AB99" s="31" t="s">
        <v>161</v>
      </c>
      <c r="AC99" s="31" t="s">
        <v>162</v>
      </c>
    </row>
    <row r="100" spans="1:29" ht="14.25" customHeight="1" x14ac:dyDescent="0.2">
      <c r="A100" s="30">
        <v>2145</v>
      </c>
      <c r="B100" s="31" t="s">
        <v>1163</v>
      </c>
      <c r="C100" s="31" t="s">
        <v>142</v>
      </c>
      <c r="D100" s="31" t="s">
        <v>142</v>
      </c>
      <c r="E100" s="31" t="s">
        <v>181</v>
      </c>
      <c r="F100" s="31" t="s">
        <v>195</v>
      </c>
      <c r="G100" s="31" t="s">
        <v>144</v>
      </c>
      <c r="H100" s="31" t="s">
        <v>196</v>
      </c>
      <c r="I100" s="31">
        <v>350000</v>
      </c>
      <c r="J100" s="33">
        <v>34282</v>
      </c>
      <c r="K100" s="31" t="s">
        <v>1164</v>
      </c>
      <c r="L100" s="31" t="s">
        <v>1165</v>
      </c>
      <c r="M100" s="31" t="s">
        <v>142</v>
      </c>
      <c r="N100" s="31" t="s">
        <v>1166</v>
      </c>
      <c r="O100" s="31" t="s">
        <v>254</v>
      </c>
      <c r="P100" s="31" t="s">
        <v>1167</v>
      </c>
      <c r="Q100" s="31" t="s">
        <v>1168</v>
      </c>
      <c r="R100" s="31" t="s">
        <v>1169</v>
      </c>
      <c r="S100" s="31" t="s">
        <v>828</v>
      </c>
      <c r="T100" s="31" t="s">
        <v>155</v>
      </c>
      <c r="U100" s="31" t="s">
        <v>1170</v>
      </c>
      <c r="V100" s="31" t="s">
        <v>1171</v>
      </c>
      <c r="W100" s="31" t="s">
        <v>176</v>
      </c>
      <c r="X100" s="32">
        <v>32627776</v>
      </c>
      <c r="Y100" s="32">
        <v>-854481949</v>
      </c>
      <c r="Z100" s="31" t="s">
        <v>142</v>
      </c>
      <c r="AA100" s="31" t="s">
        <v>160</v>
      </c>
      <c r="AB100" s="31" t="s">
        <v>161</v>
      </c>
      <c r="AC100" s="31" t="s">
        <v>178</v>
      </c>
    </row>
    <row r="101" spans="1:29" ht="14.25" customHeight="1" x14ac:dyDescent="0.2">
      <c r="A101" s="30">
        <v>2168</v>
      </c>
      <c r="B101" s="31" t="s">
        <v>163</v>
      </c>
      <c r="C101" s="31" t="s">
        <v>164</v>
      </c>
      <c r="D101" s="31" t="s">
        <v>142</v>
      </c>
      <c r="E101" s="31" t="s">
        <v>181</v>
      </c>
      <c r="F101" s="31" t="s">
        <v>195</v>
      </c>
      <c r="G101" s="31" t="s">
        <v>144</v>
      </c>
      <c r="H101" s="31" t="s">
        <v>196</v>
      </c>
      <c r="I101" s="32">
        <v>4845274196</v>
      </c>
      <c r="J101" s="31" t="s">
        <v>1172</v>
      </c>
      <c r="K101" s="31" t="s">
        <v>1173</v>
      </c>
      <c r="L101" s="31" t="s">
        <v>1174</v>
      </c>
      <c r="M101" s="31" t="s">
        <v>142</v>
      </c>
      <c r="N101" s="31" t="s">
        <v>1175</v>
      </c>
      <c r="O101" s="31" t="s">
        <v>142</v>
      </c>
      <c r="P101" s="31" t="s">
        <v>1176</v>
      </c>
      <c r="Q101" s="31" t="s">
        <v>171</v>
      </c>
      <c r="R101" s="31">
        <v>76904</v>
      </c>
      <c r="S101" s="31" t="s">
        <v>1177</v>
      </c>
      <c r="T101" s="31" t="s">
        <v>155</v>
      </c>
      <c r="U101" s="31" t="s">
        <v>1178</v>
      </c>
      <c r="V101" s="31" t="s">
        <v>1179</v>
      </c>
      <c r="W101" s="31" t="s">
        <v>176</v>
      </c>
      <c r="X101" s="32">
        <v>314276295</v>
      </c>
      <c r="Y101" s="32">
        <v>-1004989392</v>
      </c>
      <c r="Z101" s="31" t="s">
        <v>142</v>
      </c>
      <c r="AA101" s="31" t="s">
        <v>160</v>
      </c>
      <c r="AB101" s="31" t="s">
        <v>161</v>
      </c>
      <c r="AC101" s="31" t="s">
        <v>178</v>
      </c>
    </row>
    <row r="102" spans="1:29" ht="14.25" customHeight="1" x14ac:dyDescent="0.2">
      <c r="A102" s="30">
        <v>2170</v>
      </c>
      <c r="B102" s="31" t="s">
        <v>421</v>
      </c>
      <c r="C102" s="31" t="s">
        <v>142</v>
      </c>
      <c r="D102" s="31" t="s">
        <v>142</v>
      </c>
      <c r="E102" s="31" t="s">
        <v>181</v>
      </c>
      <c r="F102" s="31" t="s">
        <v>181</v>
      </c>
      <c r="G102" s="31" t="s">
        <v>144</v>
      </c>
      <c r="H102" s="31" t="s">
        <v>166</v>
      </c>
      <c r="I102" s="31">
        <v>1150000</v>
      </c>
      <c r="J102" s="33">
        <v>34010</v>
      </c>
      <c r="K102" s="31" t="s">
        <v>1180</v>
      </c>
      <c r="L102" s="31" t="s">
        <v>1181</v>
      </c>
      <c r="M102" s="31" t="s">
        <v>142</v>
      </c>
      <c r="N102" s="31" t="s">
        <v>1182</v>
      </c>
      <c r="O102" s="31" t="s">
        <v>1183</v>
      </c>
      <c r="P102" s="31" t="s">
        <v>1184</v>
      </c>
      <c r="Q102" s="31" t="s">
        <v>428</v>
      </c>
      <c r="R102" s="31" t="s">
        <v>1185</v>
      </c>
      <c r="S102" s="31" t="s">
        <v>934</v>
      </c>
      <c r="T102" s="31" t="s">
        <v>155</v>
      </c>
      <c r="U102" s="31" t="s">
        <v>1186</v>
      </c>
      <c r="V102" s="31" t="s">
        <v>1187</v>
      </c>
      <c r="W102" s="31" t="s">
        <v>158</v>
      </c>
      <c r="X102" s="32">
        <v>291590819</v>
      </c>
      <c r="Y102" s="32">
        <v>-821730628</v>
      </c>
      <c r="Z102" s="31" t="s">
        <v>142</v>
      </c>
      <c r="AA102" s="31" t="s">
        <v>160</v>
      </c>
      <c r="AB102" s="31" t="s">
        <v>161</v>
      </c>
      <c r="AC102" s="31" t="s">
        <v>162</v>
      </c>
    </row>
    <row r="103" spans="1:29" ht="14.25" customHeight="1" x14ac:dyDescent="0.2">
      <c r="A103" s="30">
        <v>2175</v>
      </c>
      <c r="B103" s="31" t="s">
        <v>421</v>
      </c>
      <c r="C103" s="31" t="s">
        <v>142</v>
      </c>
      <c r="D103" s="31" t="s">
        <v>1188</v>
      </c>
      <c r="E103" s="31" t="s">
        <v>209</v>
      </c>
      <c r="F103" s="31" t="s">
        <v>210</v>
      </c>
      <c r="G103" s="31" t="s">
        <v>144</v>
      </c>
      <c r="H103" s="31" t="s">
        <v>166</v>
      </c>
      <c r="I103" s="31">
        <v>1010000</v>
      </c>
      <c r="J103" s="31" t="s">
        <v>1189</v>
      </c>
      <c r="K103" s="31" t="s">
        <v>1190</v>
      </c>
      <c r="L103" s="31" t="s">
        <v>1191</v>
      </c>
      <c r="M103" s="31" t="s">
        <v>142</v>
      </c>
      <c r="N103" s="31" t="s">
        <v>1192</v>
      </c>
      <c r="O103" s="31" t="s">
        <v>1193</v>
      </c>
      <c r="P103" s="31" t="s">
        <v>1194</v>
      </c>
      <c r="Q103" s="31" t="s">
        <v>428</v>
      </c>
      <c r="R103" s="31" t="s">
        <v>1195</v>
      </c>
      <c r="S103" s="31" t="s">
        <v>1196</v>
      </c>
      <c r="T103" s="31" t="s">
        <v>155</v>
      </c>
      <c r="U103" s="31" t="s">
        <v>1197</v>
      </c>
      <c r="V103" s="31" t="s">
        <v>1198</v>
      </c>
      <c r="W103" s="31" t="s">
        <v>158</v>
      </c>
      <c r="X103" s="32">
        <v>299219929</v>
      </c>
      <c r="Y103" s="32">
        <v>-814155071</v>
      </c>
      <c r="Z103" s="31" t="s">
        <v>433</v>
      </c>
      <c r="AA103" s="31" t="s">
        <v>209</v>
      </c>
      <c r="AB103" s="31" t="s">
        <v>223</v>
      </c>
      <c r="AC103" s="31" t="s">
        <v>162</v>
      </c>
    </row>
    <row r="104" spans="1:29" ht="14.25" customHeight="1" x14ac:dyDescent="0.2">
      <c r="A104" s="30">
        <v>2179</v>
      </c>
      <c r="B104" s="31" t="s">
        <v>316</v>
      </c>
      <c r="C104" s="31" t="s">
        <v>142</v>
      </c>
      <c r="D104" s="31" t="s">
        <v>142</v>
      </c>
      <c r="E104" s="31" t="s">
        <v>181</v>
      </c>
      <c r="F104" s="31" t="s">
        <v>181</v>
      </c>
      <c r="G104" s="31" t="s">
        <v>144</v>
      </c>
      <c r="H104" s="31" t="s">
        <v>196</v>
      </c>
      <c r="I104" s="31">
        <v>430000</v>
      </c>
      <c r="J104" s="33">
        <v>34223</v>
      </c>
      <c r="K104" s="31" t="s">
        <v>1199</v>
      </c>
      <c r="L104" s="31" t="s">
        <v>1200</v>
      </c>
      <c r="M104" s="31" t="s">
        <v>142</v>
      </c>
      <c r="N104" s="31" t="s">
        <v>1201</v>
      </c>
      <c r="O104" s="31" t="s">
        <v>1202</v>
      </c>
      <c r="P104" s="31" t="s">
        <v>1203</v>
      </c>
      <c r="Q104" s="31" t="s">
        <v>323</v>
      </c>
      <c r="R104" s="31" t="s">
        <v>1204</v>
      </c>
      <c r="S104" s="31" t="s">
        <v>1205</v>
      </c>
      <c r="T104" s="31" t="s">
        <v>155</v>
      </c>
      <c r="U104" s="31" t="s">
        <v>1206</v>
      </c>
      <c r="V104" s="31" t="s">
        <v>1207</v>
      </c>
      <c r="W104" s="31" t="s">
        <v>328</v>
      </c>
      <c r="X104" s="32">
        <v>323106108</v>
      </c>
      <c r="Y104" s="32">
        <v>-1067431832</v>
      </c>
      <c r="Z104" s="31" t="s">
        <v>1208</v>
      </c>
      <c r="AA104" s="31" t="s">
        <v>160</v>
      </c>
      <c r="AB104" s="31" t="s">
        <v>161</v>
      </c>
      <c r="AC104" s="31" t="s">
        <v>178</v>
      </c>
    </row>
    <row r="105" spans="1:29" ht="14.25" customHeight="1" x14ac:dyDescent="0.2">
      <c r="A105" s="30">
        <v>2182</v>
      </c>
      <c r="B105" s="31" t="s">
        <v>1209</v>
      </c>
      <c r="C105" s="31" t="s">
        <v>142</v>
      </c>
      <c r="D105" s="31" t="s">
        <v>142</v>
      </c>
      <c r="E105" s="31" t="s">
        <v>181</v>
      </c>
      <c r="F105" s="31" t="s">
        <v>181</v>
      </c>
      <c r="G105" s="31" t="s">
        <v>144</v>
      </c>
      <c r="H105" s="31" t="s">
        <v>297</v>
      </c>
      <c r="I105" s="31">
        <v>788000</v>
      </c>
      <c r="J105" s="33">
        <v>34396</v>
      </c>
      <c r="K105" s="31" t="s">
        <v>1210</v>
      </c>
      <c r="L105" s="31" t="s">
        <v>1211</v>
      </c>
      <c r="M105" s="31" t="s">
        <v>142</v>
      </c>
      <c r="N105" s="31" t="s">
        <v>1212</v>
      </c>
      <c r="O105" s="31" t="s">
        <v>142</v>
      </c>
      <c r="P105" s="31" t="s">
        <v>1213</v>
      </c>
      <c r="Q105" s="31" t="s">
        <v>171</v>
      </c>
      <c r="R105" s="31" t="s">
        <v>1214</v>
      </c>
      <c r="S105" s="31" t="s">
        <v>1215</v>
      </c>
      <c r="T105" s="31" t="s">
        <v>155</v>
      </c>
      <c r="U105" s="31" t="s">
        <v>1216</v>
      </c>
      <c r="V105" s="31" t="s">
        <v>1217</v>
      </c>
      <c r="W105" s="31" t="s">
        <v>176</v>
      </c>
      <c r="X105" s="32">
        <v>325393303</v>
      </c>
      <c r="Y105" s="32">
        <v>-947507162</v>
      </c>
      <c r="Z105" s="31" t="s">
        <v>142</v>
      </c>
      <c r="AA105" s="31" t="s">
        <v>160</v>
      </c>
      <c r="AB105" s="31" t="s">
        <v>161</v>
      </c>
      <c r="AC105" s="31" t="s">
        <v>178</v>
      </c>
    </row>
    <row r="106" spans="1:29" ht="14.25" customHeight="1" x14ac:dyDescent="0.2">
      <c r="A106" s="30">
        <v>2185</v>
      </c>
      <c r="B106" s="31" t="s">
        <v>820</v>
      </c>
      <c r="C106" s="31" t="s">
        <v>142</v>
      </c>
      <c r="D106" s="31" t="s">
        <v>142</v>
      </c>
      <c r="E106" s="31" t="s">
        <v>181</v>
      </c>
      <c r="F106" s="31" t="s">
        <v>181</v>
      </c>
      <c r="G106" s="31" t="s">
        <v>144</v>
      </c>
      <c r="H106" s="31" t="s">
        <v>166</v>
      </c>
      <c r="I106" s="31">
        <v>980000</v>
      </c>
      <c r="J106" s="31" t="s">
        <v>1218</v>
      </c>
      <c r="K106" s="31" t="s">
        <v>1219</v>
      </c>
      <c r="L106" s="31" t="s">
        <v>1220</v>
      </c>
      <c r="M106" s="31" t="s">
        <v>142</v>
      </c>
      <c r="N106" s="31" t="s">
        <v>1221</v>
      </c>
      <c r="O106" s="31" t="s">
        <v>1222</v>
      </c>
      <c r="P106" s="31" t="s">
        <v>826</v>
      </c>
      <c r="Q106" s="31" t="s">
        <v>428</v>
      </c>
      <c r="R106" s="31" t="s">
        <v>1223</v>
      </c>
      <c r="S106" s="31" t="s">
        <v>828</v>
      </c>
      <c r="T106" s="31" t="s">
        <v>155</v>
      </c>
      <c r="U106" s="31" t="s">
        <v>1224</v>
      </c>
      <c r="V106" s="31" t="s">
        <v>1225</v>
      </c>
      <c r="W106" s="31" t="s">
        <v>158</v>
      </c>
      <c r="X106" s="32">
        <v>266016701</v>
      </c>
      <c r="Y106" s="32">
        <v>-818695456</v>
      </c>
      <c r="Z106" s="31" t="s">
        <v>831</v>
      </c>
      <c r="AA106" s="31" t="s">
        <v>160</v>
      </c>
      <c r="AB106" s="31" t="s">
        <v>161</v>
      </c>
      <c r="AC106" s="31" t="s">
        <v>162</v>
      </c>
    </row>
    <row r="107" spans="1:29" ht="14.25" customHeight="1" x14ac:dyDescent="0.2">
      <c r="A107" s="30">
        <v>2187</v>
      </c>
      <c r="B107" s="31" t="s">
        <v>1163</v>
      </c>
      <c r="C107" s="31" t="s">
        <v>142</v>
      </c>
      <c r="D107" s="31" t="s">
        <v>142</v>
      </c>
      <c r="E107" s="31" t="s">
        <v>181</v>
      </c>
      <c r="F107" s="31" t="s">
        <v>195</v>
      </c>
      <c r="G107" s="31" t="s">
        <v>144</v>
      </c>
      <c r="H107" s="31" t="s">
        <v>196</v>
      </c>
      <c r="I107" s="31">
        <v>300000</v>
      </c>
      <c r="J107" s="31" t="s">
        <v>1226</v>
      </c>
      <c r="K107" s="31" t="s">
        <v>1227</v>
      </c>
      <c r="L107" s="31" t="s">
        <v>1228</v>
      </c>
      <c r="M107" s="31" t="s">
        <v>142</v>
      </c>
      <c r="N107" s="31" t="s">
        <v>1229</v>
      </c>
      <c r="O107" s="31" t="s">
        <v>142</v>
      </c>
      <c r="P107" s="31" t="s">
        <v>1230</v>
      </c>
      <c r="Q107" s="31" t="s">
        <v>1168</v>
      </c>
      <c r="R107" s="31" t="s">
        <v>1231</v>
      </c>
      <c r="S107" s="31" t="s">
        <v>1230</v>
      </c>
      <c r="T107" s="31" t="s">
        <v>155</v>
      </c>
      <c r="U107" s="31" t="s">
        <v>1232</v>
      </c>
      <c r="V107" s="31" t="s">
        <v>1233</v>
      </c>
      <c r="W107" s="31" t="s">
        <v>176</v>
      </c>
      <c r="X107" s="32">
        <v>331938904</v>
      </c>
      <c r="Y107" s="32">
        <v>-875238205</v>
      </c>
      <c r="Z107" s="31" t="s">
        <v>1234</v>
      </c>
      <c r="AA107" s="31" t="s">
        <v>160</v>
      </c>
      <c r="AB107" s="31" t="s">
        <v>161</v>
      </c>
      <c r="AC107" s="31" t="s">
        <v>178</v>
      </c>
    </row>
    <row r="108" spans="1:29" ht="14.25" customHeight="1" x14ac:dyDescent="0.2">
      <c r="A108" s="30">
        <v>2189</v>
      </c>
      <c r="B108" s="31" t="s">
        <v>1038</v>
      </c>
      <c r="C108" s="31" t="s">
        <v>142</v>
      </c>
      <c r="D108" s="31" t="s">
        <v>142</v>
      </c>
      <c r="E108" s="31" t="s">
        <v>181</v>
      </c>
      <c r="F108" s="31" t="s">
        <v>181</v>
      </c>
      <c r="G108" s="31" t="s">
        <v>144</v>
      </c>
      <c r="H108" s="31" t="s">
        <v>166</v>
      </c>
      <c r="I108" s="31">
        <v>1020000</v>
      </c>
      <c r="J108" s="33">
        <v>34193</v>
      </c>
      <c r="K108" s="31" t="s">
        <v>1235</v>
      </c>
      <c r="L108" s="31" t="s">
        <v>1236</v>
      </c>
      <c r="M108" s="31" t="s">
        <v>142</v>
      </c>
      <c r="N108" s="31" t="s">
        <v>1237</v>
      </c>
      <c r="O108" s="31" t="s">
        <v>142</v>
      </c>
      <c r="P108" s="31" t="s">
        <v>1238</v>
      </c>
      <c r="Q108" s="31" t="s">
        <v>851</v>
      </c>
      <c r="R108" s="31" t="s">
        <v>1239</v>
      </c>
      <c r="S108" s="31" t="s">
        <v>1240</v>
      </c>
      <c r="T108" s="31" t="s">
        <v>155</v>
      </c>
      <c r="U108" s="31" t="s">
        <v>1241</v>
      </c>
      <c r="V108" s="31" t="s">
        <v>1242</v>
      </c>
      <c r="W108" s="31" t="s">
        <v>158</v>
      </c>
      <c r="X108" s="32">
        <v>359244853</v>
      </c>
      <c r="Y108" s="32">
        <v>-840383972</v>
      </c>
      <c r="Z108" s="31" t="s">
        <v>1243</v>
      </c>
      <c r="AA108" s="31" t="s">
        <v>160</v>
      </c>
      <c r="AB108" s="31" t="s">
        <v>161</v>
      </c>
      <c r="AC108" s="31" t="s">
        <v>162</v>
      </c>
    </row>
    <row r="109" spans="1:29" ht="14.25" customHeight="1" x14ac:dyDescent="0.2">
      <c r="A109" s="30">
        <v>2191</v>
      </c>
      <c r="B109" s="31" t="s">
        <v>1038</v>
      </c>
      <c r="C109" s="31" t="s">
        <v>142</v>
      </c>
      <c r="D109" s="31" t="s">
        <v>142</v>
      </c>
      <c r="E109" s="31" t="s">
        <v>181</v>
      </c>
      <c r="F109" s="31" t="s">
        <v>195</v>
      </c>
      <c r="G109" s="31" t="s">
        <v>144</v>
      </c>
      <c r="H109" s="31" t="s">
        <v>196</v>
      </c>
      <c r="I109" s="31">
        <v>400000</v>
      </c>
      <c r="J109" s="33">
        <v>34431</v>
      </c>
      <c r="K109" s="31" t="s">
        <v>1244</v>
      </c>
      <c r="L109" s="31" t="s">
        <v>1245</v>
      </c>
      <c r="M109" s="31" t="s">
        <v>142</v>
      </c>
      <c r="N109" s="31" t="s">
        <v>1246</v>
      </c>
      <c r="O109" s="31" t="s">
        <v>1247</v>
      </c>
      <c r="P109" s="31" t="s">
        <v>1248</v>
      </c>
      <c r="Q109" s="31" t="s">
        <v>1168</v>
      </c>
      <c r="R109" s="31" t="s">
        <v>1249</v>
      </c>
      <c r="S109" s="31" t="s">
        <v>1250</v>
      </c>
      <c r="T109" s="31" t="s">
        <v>155</v>
      </c>
      <c r="U109" s="31" t="s">
        <v>1251</v>
      </c>
      <c r="V109" s="31" t="s">
        <v>1252</v>
      </c>
      <c r="W109" s="31" t="s">
        <v>176</v>
      </c>
      <c r="X109" s="32">
        <v>348371187</v>
      </c>
      <c r="Y109" s="32">
        <v>-876356041</v>
      </c>
      <c r="Z109" s="31" t="s">
        <v>142</v>
      </c>
      <c r="AA109" s="31" t="s">
        <v>160</v>
      </c>
      <c r="AB109" s="31" t="s">
        <v>161</v>
      </c>
      <c r="AC109" s="31" t="s">
        <v>178</v>
      </c>
    </row>
    <row r="110" spans="1:29" ht="14.25" customHeight="1" x14ac:dyDescent="0.2">
      <c r="A110" s="30">
        <v>2206</v>
      </c>
      <c r="B110" s="31" t="s">
        <v>1253</v>
      </c>
      <c r="C110" s="31" t="s">
        <v>142</v>
      </c>
      <c r="D110" s="31" t="s">
        <v>142</v>
      </c>
      <c r="E110" s="31" t="s">
        <v>181</v>
      </c>
      <c r="F110" s="31" t="s">
        <v>195</v>
      </c>
      <c r="G110" s="31" t="s">
        <v>144</v>
      </c>
      <c r="H110" s="31" t="s">
        <v>196</v>
      </c>
      <c r="I110" s="31">
        <v>390000</v>
      </c>
      <c r="J110" s="33">
        <v>34611</v>
      </c>
      <c r="K110" s="31" t="s">
        <v>1254</v>
      </c>
      <c r="L110" s="31" t="s">
        <v>1255</v>
      </c>
      <c r="M110" s="31" t="s">
        <v>142</v>
      </c>
      <c r="N110" s="31" t="s">
        <v>1256</v>
      </c>
      <c r="O110" s="31" t="s">
        <v>1257</v>
      </c>
      <c r="P110" s="31" t="s">
        <v>1258</v>
      </c>
      <c r="Q110" s="31" t="s">
        <v>303</v>
      </c>
      <c r="R110" s="31" t="s">
        <v>1259</v>
      </c>
      <c r="S110" s="31" t="s">
        <v>1260</v>
      </c>
      <c r="T110" s="31" t="s">
        <v>155</v>
      </c>
      <c r="U110" s="31" t="s">
        <v>1261</v>
      </c>
      <c r="V110" s="31" t="s">
        <v>1262</v>
      </c>
      <c r="W110" s="31" t="s">
        <v>158</v>
      </c>
      <c r="X110" s="32">
        <v>383992553</v>
      </c>
      <c r="Y110" s="32">
        <v>-755674295</v>
      </c>
      <c r="Z110" s="31" t="s">
        <v>142</v>
      </c>
      <c r="AA110" s="31" t="s">
        <v>160</v>
      </c>
      <c r="AB110" s="31" t="s">
        <v>161</v>
      </c>
      <c r="AC110" s="31" t="s">
        <v>178</v>
      </c>
    </row>
    <row r="111" spans="1:29" ht="14.25" customHeight="1" x14ac:dyDescent="0.2">
      <c r="A111" s="30">
        <v>2208</v>
      </c>
      <c r="B111" s="31" t="s">
        <v>627</v>
      </c>
      <c r="C111" s="31" t="s">
        <v>142</v>
      </c>
      <c r="D111" s="31" t="s">
        <v>1263</v>
      </c>
      <c r="E111" s="31" t="s">
        <v>181</v>
      </c>
      <c r="F111" s="31" t="s">
        <v>195</v>
      </c>
      <c r="G111" s="31" t="s">
        <v>144</v>
      </c>
      <c r="H111" s="31" t="s">
        <v>196</v>
      </c>
      <c r="I111" s="31">
        <v>545000</v>
      </c>
      <c r="J111" s="31" t="s">
        <v>1264</v>
      </c>
      <c r="K111" s="31" t="s">
        <v>1265</v>
      </c>
      <c r="L111" s="31" t="s">
        <v>1263</v>
      </c>
      <c r="M111" s="31" t="s">
        <v>142</v>
      </c>
      <c r="N111" s="31" t="s">
        <v>1266</v>
      </c>
      <c r="O111" s="31" t="s">
        <v>142</v>
      </c>
      <c r="P111" s="31" t="s">
        <v>1267</v>
      </c>
      <c r="Q111" s="31" t="s">
        <v>336</v>
      </c>
      <c r="R111" s="31" t="s">
        <v>1268</v>
      </c>
      <c r="S111" s="31" t="s">
        <v>1269</v>
      </c>
      <c r="T111" s="31" t="s">
        <v>155</v>
      </c>
      <c r="U111" s="31" t="s">
        <v>1270</v>
      </c>
      <c r="V111" s="31" t="s">
        <v>1271</v>
      </c>
      <c r="W111" s="31" t="s">
        <v>158</v>
      </c>
      <c r="X111" s="32">
        <v>416414146</v>
      </c>
      <c r="Y111" s="32">
        <v>-709912493</v>
      </c>
      <c r="Z111" s="31" t="s">
        <v>637</v>
      </c>
      <c r="AA111" s="31" t="s">
        <v>160</v>
      </c>
      <c r="AB111" s="31" t="s">
        <v>161</v>
      </c>
      <c r="AC111" s="31" t="s">
        <v>162</v>
      </c>
    </row>
    <row r="112" spans="1:29" ht="14.25" customHeight="1" x14ac:dyDescent="0.2">
      <c r="A112" s="30">
        <v>2215</v>
      </c>
      <c r="B112" s="31" t="s">
        <v>260</v>
      </c>
      <c r="C112" s="31" t="s">
        <v>142</v>
      </c>
      <c r="D112" s="31" t="s">
        <v>142</v>
      </c>
      <c r="E112" s="31" t="s">
        <v>181</v>
      </c>
      <c r="F112" s="31" t="s">
        <v>181</v>
      </c>
      <c r="G112" s="31" t="s">
        <v>144</v>
      </c>
      <c r="H112" s="31" t="s">
        <v>196</v>
      </c>
      <c r="I112" s="31">
        <v>540000</v>
      </c>
      <c r="J112" s="31" t="s">
        <v>1272</v>
      </c>
      <c r="K112" s="31" t="s">
        <v>1273</v>
      </c>
      <c r="L112" s="31" t="s">
        <v>1274</v>
      </c>
      <c r="M112" s="31" t="s">
        <v>142</v>
      </c>
      <c r="N112" s="31" t="s">
        <v>1275</v>
      </c>
      <c r="O112" s="31" t="s">
        <v>142</v>
      </c>
      <c r="P112" s="31" t="s">
        <v>1276</v>
      </c>
      <c r="Q112" s="31" t="s">
        <v>347</v>
      </c>
      <c r="R112" s="31" t="s">
        <v>1277</v>
      </c>
      <c r="S112" s="31" t="s">
        <v>1278</v>
      </c>
      <c r="T112" s="31" t="s">
        <v>155</v>
      </c>
      <c r="U112" s="31" t="s">
        <v>1279</v>
      </c>
      <c r="V112" s="31" t="s">
        <v>1280</v>
      </c>
      <c r="W112" s="31" t="s">
        <v>158</v>
      </c>
      <c r="X112" s="32">
        <v>373046275</v>
      </c>
      <c r="Y112" s="32">
        <v>-799632462</v>
      </c>
      <c r="Z112" s="31" t="s">
        <v>142</v>
      </c>
      <c r="AA112" s="31" t="s">
        <v>160</v>
      </c>
      <c r="AB112" s="31" t="s">
        <v>161</v>
      </c>
      <c r="AC112" s="31" t="s">
        <v>162</v>
      </c>
    </row>
    <row r="113" spans="1:29" ht="14.25" customHeight="1" x14ac:dyDescent="0.2">
      <c r="A113" s="30">
        <v>2222</v>
      </c>
      <c r="B113" s="31" t="s">
        <v>1281</v>
      </c>
      <c r="C113" s="31" t="s">
        <v>142</v>
      </c>
      <c r="D113" s="31" t="s">
        <v>142</v>
      </c>
      <c r="E113" s="31" t="s">
        <v>181</v>
      </c>
      <c r="F113" s="31" t="s">
        <v>181</v>
      </c>
      <c r="G113" s="31" t="s">
        <v>144</v>
      </c>
      <c r="H113" s="31" t="s">
        <v>145</v>
      </c>
      <c r="I113" s="31">
        <v>570000</v>
      </c>
      <c r="J113" s="31" t="s">
        <v>1282</v>
      </c>
      <c r="K113" s="31" t="s">
        <v>1283</v>
      </c>
      <c r="L113" s="31" t="s">
        <v>1284</v>
      </c>
      <c r="M113" s="31" t="s">
        <v>142</v>
      </c>
      <c r="N113" s="31" t="s">
        <v>1285</v>
      </c>
      <c r="O113" s="31" t="s">
        <v>1286</v>
      </c>
      <c r="P113" s="31" t="s">
        <v>1287</v>
      </c>
      <c r="Q113" s="31" t="s">
        <v>1288</v>
      </c>
      <c r="R113" s="31" t="s">
        <v>1289</v>
      </c>
      <c r="S113" s="31" t="s">
        <v>1290</v>
      </c>
      <c r="T113" s="31" t="s">
        <v>155</v>
      </c>
      <c r="U113" s="31" t="s">
        <v>1291</v>
      </c>
      <c r="V113" s="31" t="s">
        <v>1292</v>
      </c>
      <c r="W113" s="31" t="s">
        <v>158</v>
      </c>
      <c r="X113" s="32">
        <v>403150323</v>
      </c>
      <c r="Y113" s="32">
        <v>-746610854</v>
      </c>
      <c r="Z113" s="31" t="s">
        <v>235</v>
      </c>
      <c r="AA113" s="31" t="s">
        <v>160</v>
      </c>
      <c r="AB113" s="31" t="s">
        <v>161</v>
      </c>
      <c r="AC113" s="31" t="s">
        <v>162</v>
      </c>
    </row>
    <row r="114" spans="1:29" ht="14.25" customHeight="1" x14ac:dyDescent="0.2">
      <c r="A114" s="30">
        <v>2234</v>
      </c>
      <c r="B114" s="31" t="s">
        <v>1293</v>
      </c>
      <c r="C114" s="31" t="s">
        <v>142</v>
      </c>
      <c r="D114" s="31" t="s">
        <v>1294</v>
      </c>
      <c r="E114" s="31" t="s">
        <v>181</v>
      </c>
      <c r="F114" s="31" t="s">
        <v>181</v>
      </c>
      <c r="G114" s="31" t="s">
        <v>144</v>
      </c>
      <c r="H114" s="31" t="s">
        <v>196</v>
      </c>
      <c r="I114" s="32">
        <v>4799425303</v>
      </c>
      <c r="J114" s="31" t="s">
        <v>1295</v>
      </c>
      <c r="K114" s="31" t="s">
        <v>1296</v>
      </c>
      <c r="L114" s="31" t="s">
        <v>1297</v>
      </c>
      <c r="M114" s="31" t="s">
        <v>142</v>
      </c>
      <c r="N114" s="31" t="s">
        <v>1298</v>
      </c>
      <c r="O114" s="31" t="s">
        <v>1299</v>
      </c>
      <c r="P114" s="31" t="s">
        <v>1300</v>
      </c>
      <c r="Q114" s="31" t="s">
        <v>303</v>
      </c>
      <c r="R114" s="31">
        <v>21401</v>
      </c>
      <c r="S114" s="31" t="s">
        <v>1301</v>
      </c>
      <c r="T114" s="31" t="s">
        <v>155</v>
      </c>
      <c r="U114" s="31" t="s">
        <v>1302</v>
      </c>
      <c r="V114" s="31" t="s">
        <v>1303</v>
      </c>
      <c r="W114" s="31" t="s">
        <v>158</v>
      </c>
      <c r="X114" s="32">
        <v>38991302</v>
      </c>
      <c r="Y114" s="32">
        <v>-765434672</v>
      </c>
      <c r="Z114" s="31" t="s">
        <v>1107</v>
      </c>
      <c r="AA114" s="31" t="s">
        <v>160</v>
      </c>
      <c r="AB114" s="31" t="s">
        <v>161</v>
      </c>
      <c r="AC114" s="31" t="s">
        <v>178</v>
      </c>
    </row>
    <row r="115" spans="1:29" ht="14.25" customHeight="1" x14ac:dyDescent="0.2">
      <c r="A115" s="30">
        <v>2237</v>
      </c>
      <c r="B115" s="31" t="s">
        <v>1038</v>
      </c>
      <c r="C115" s="31" t="s">
        <v>142</v>
      </c>
      <c r="D115" s="31" t="s">
        <v>142</v>
      </c>
      <c r="E115" s="31" t="s">
        <v>181</v>
      </c>
      <c r="F115" s="31" t="s">
        <v>195</v>
      </c>
      <c r="G115" s="31" t="s">
        <v>144</v>
      </c>
      <c r="H115" s="31" t="s">
        <v>196</v>
      </c>
      <c r="I115" s="31">
        <v>400000</v>
      </c>
      <c r="J115" s="31" t="s">
        <v>1304</v>
      </c>
      <c r="K115" s="31" t="s">
        <v>1305</v>
      </c>
      <c r="L115" s="31" t="s">
        <v>1306</v>
      </c>
      <c r="M115" s="31" t="s">
        <v>142</v>
      </c>
      <c r="N115" s="31" t="s">
        <v>1307</v>
      </c>
      <c r="O115" s="31" t="s">
        <v>142</v>
      </c>
      <c r="P115" s="31" t="s">
        <v>1308</v>
      </c>
      <c r="Q115" s="31" t="s">
        <v>851</v>
      </c>
      <c r="R115" s="31" t="s">
        <v>1309</v>
      </c>
      <c r="S115" s="31" t="s">
        <v>232</v>
      </c>
      <c r="T115" s="31" t="s">
        <v>155</v>
      </c>
      <c r="U115" s="31" t="s">
        <v>1310</v>
      </c>
      <c r="V115" s="31" t="s">
        <v>1311</v>
      </c>
      <c r="W115" s="31" t="s">
        <v>176</v>
      </c>
      <c r="X115" s="32">
        <v>365865981</v>
      </c>
      <c r="Y115" s="32">
        <v>-872889723</v>
      </c>
      <c r="Z115" s="31" t="s">
        <v>1047</v>
      </c>
      <c r="AA115" s="31" t="s">
        <v>160</v>
      </c>
      <c r="AB115" s="31" t="s">
        <v>161</v>
      </c>
      <c r="AC115" s="31" t="s">
        <v>162</v>
      </c>
    </row>
    <row r="116" spans="1:29" ht="14.25" customHeight="1" x14ac:dyDescent="0.2">
      <c r="A116" s="30">
        <v>2240</v>
      </c>
      <c r="B116" s="31" t="s">
        <v>920</v>
      </c>
      <c r="C116" s="31" t="s">
        <v>142</v>
      </c>
      <c r="D116" s="31" t="s">
        <v>142</v>
      </c>
      <c r="E116" s="31" t="s">
        <v>181</v>
      </c>
      <c r="F116" s="31" t="s">
        <v>195</v>
      </c>
      <c r="G116" s="31" t="s">
        <v>144</v>
      </c>
      <c r="H116" s="31" t="s">
        <v>196</v>
      </c>
      <c r="I116" s="31">
        <v>430000</v>
      </c>
      <c r="J116" s="33">
        <v>34525</v>
      </c>
      <c r="K116" s="31" t="s">
        <v>1312</v>
      </c>
      <c r="L116" s="31" t="s">
        <v>1313</v>
      </c>
      <c r="M116" s="31" t="s">
        <v>142</v>
      </c>
      <c r="N116" s="31" t="s">
        <v>1314</v>
      </c>
      <c r="O116" s="31" t="s">
        <v>1315</v>
      </c>
      <c r="P116" s="31" t="s">
        <v>1316</v>
      </c>
      <c r="Q116" s="31" t="s">
        <v>989</v>
      </c>
      <c r="R116" s="31" t="s">
        <v>1317</v>
      </c>
      <c r="S116" s="31" t="s">
        <v>1318</v>
      </c>
      <c r="T116" s="31" t="s">
        <v>155</v>
      </c>
      <c r="U116" s="31" t="s">
        <v>1319</v>
      </c>
      <c r="V116" s="31" t="s">
        <v>1320</v>
      </c>
      <c r="W116" s="31" t="s">
        <v>176</v>
      </c>
      <c r="X116" s="32">
        <v>387960762</v>
      </c>
      <c r="Y116" s="32">
        <v>-906159688</v>
      </c>
      <c r="Z116" s="31" t="s">
        <v>1321</v>
      </c>
      <c r="AA116" s="31" t="s">
        <v>160</v>
      </c>
      <c r="AB116" s="31" t="s">
        <v>161</v>
      </c>
      <c r="AC116" s="31" t="s">
        <v>178</v>
      </c>
    </row>
    <row r="117" spans="1:29" ht="14.25" customHeight="1" x14ac:dyDescent="0.2">
      <c r="A117" s="30">
        <v>2242</v>
      </c>
      <c r="B117" s="31" t="s">
        <v>776</v>
      </c>
      <c r="C117" s="31" t="s">
        <v>142</v>
      </c>
      <c r="D117" s="31" t="s">
        <v>142</v>
      </c>
      <c r="E117" s="31" t="s">
        <v>181</v>
      </c>
      <c r="F117" s="31" t="s">
        <v>195</v>
      </c>
      <c r="G117" s="31" t="s">
        <v>144</v>
      </c>
      <c r="H117" s="31" t="s">
        <v>196</v>
      </c>
      <c r="I117" s="31">
        <v>320000</v>
      </c>
      <c r="J117" s="31" t="s">
        <v>1322</v>
      </c>
      <c r="K117" s="31" t="s">
        <v>1323</v>
      </c>
      <c r="L117" s="31" t="s">
        <v>1324</v>
      </c>
      <c r="M117" s="31" t="s">
        <v>142</v>
      </c>
      <c r="N117" s="31" t="s">
        <v>1325</v>
      </c>
      <c r="O117" s="31" t="s">
        <v>1326</v>
      </c>
      <c r="P117" s="31" t="s">
        <v>1327</v>
      </c>
      <c r="Q117" s="31" t="s">
        <v>1328</v>
      </c>
      <c r="R117" s="31" t="s">
        <v>1329</v>
      </c>
      <c r="S117" s="31" t="s">
        <v>1327</v>
      </c>
      <c r="T117" s="31" t="s">
        <v>155</v>
      </c>
      <c r="U117" s="31" t="s">
        <v>1330</v>
      </c>
      <c r="V117" s="31" t="s">
        <v>1331</v>
      </c>
      <c r="W117" s="31" t="s">
        <v>328</v>
      </c>
      <c r="X117" s="32">
        <v>425940056</v>
      </c>
      <c r="Y117" s="32">
        <v>-1144548831</v>
      </c>
      <c r="Z117" s="31" t="s">
        <v>142</v>
      </c>
      <c r="AA117" s="31" t="s">
        <v>160</v>
      </c>
      <c r="AB117" s="31" t="s">
        <v>161</v>
      </c>
      <c r="AC117" s="31" t="s">
        <v>178</v>
      </c>
    </row>
    <row r="118" spans="1:29" ht="14.25" customHeight="1" x14ac:dyDescent="0.2">
      <c r="A118" s="30">
        <v>2250</v>
      </c>
      <c r="B118" s="31" t="s">
        <v>376</v>
      </c>
      <c r="C118" s="31" t="s">
        <v>1332</v>
      </c>
      <c r="D118" s="31" t="s">
        <v>1333</v>
      </c>
      <c r="E118" s="31" t="s">
        <v>181</v>
      </c>
      <c r="F118" s="31" t="s">
        <v>181</v>
      </c>
      <c r="G118" s="31" t="s">
        <v>144</v>
      </c>
      <c r="H118" s="31" t="s">
        <v>211</v>
      </c>
      <c r="I118" s="32">
        <v>1255825183</v>
      </c>
      <c r="J118" s="31" t="s">
        <v>1334</v>
      </c>
      <c r="K118" s="31" t="s">
        <v>1335</v>
      </c>
      <c r="L118" s="31" t="s">
        <v>1333</v>
      </c>
      <c r="M118" s="31" t="s">
        <v>142</v>
      </c>
      <c r="N118" s="31" t="s">
        <v>1336</v>
      </c>
      <c r="O118" s="31" t="s">
        <v>1337</v>
      </c>
      <c r="P118" s="31" t="s">
        <v>1338</v>
      </c>
      <c r="Q118" s="31" t="s">
        <v>1339</v>
      </c>
      <c r="R118" s="31" t="s">
        <v>1340</v>
      </c>
      <c r="S118" s="31" t="s">
        <v>1341</v>
      </c>
      <c r="T118" s="31" t="s">
        <v>155</v>
      </c>
      <c r="U118" s="31" t="s">
        <v>1342</v>
      </c>
      <c r="V118" s="31" t="s">
        <v>1343</v>
      </c>
      <c r="W118" s="31" t="s">
        <v>328</v>
      </c>
      <c r="X118" s="32">
        <v>406370043</v>
      </c>
      <c r="Y118" s="32">
        <v>-1118872273</v>
      </c>
      <c r="Z118" s="31" t="s">
        <v>1344</v>
      </c>
      <c r="AA118" s="31" t="s">
        <v>160</v>
      </c>
      <c r="AB118" s="31" t="s">
        <v>161</v>
      </c>
      <c r="AC118" s="31" t="s">
        <v>178</v>
      </c>
    </row>
    <row r="119" spans="1:29" ht="14.25" customHeight="1" x14ac:dyDescent="0.2">
      <c r="A119" s="30">
        <v>2257</v>
      </c>
      <c r="B119" s="31" t="s">
        <v>1345</v>
      </c>
      <c r="C119" s="31" t="s">
        <v>142</v>
      </c>
      <c r="D119" s="31" t="s">
        <v>1346</v>
      </c>
      <c r="E119" s="31" t="s">
        <v>143</v>
      </c>
      <c r="F119" s="31" t="s">
        <v>143</v>
      </c>
      <c r="G119" s="31" t="s">
        <v>144</v>
      </c>
      <c r="H119" s="31" t="s">
        <v>297</v>
      </c>
      <c r="I119" s="31" t="s">
        <v>1347</v>
      </c>
      <c r="J119" s="33">
        <v>34678</v>
      </c>
      <c r="K119" s="31" t="s">
        <v>1348</v>
      </c>
      <c r="L119" s="31" t="s">
        <v>1349</v>
      </c>
      <c r="M119" s="31" t="s">
        <v>142</v>
      </c>
      <c r="N119" s="31" t="s">
        <v>1350</v>
      </c>
      <c r="O119" s="31" t="s">
        <v>1351</v>
      </c>
      <c r="P119" s="31" t="s">
        <v>1352</v>
      </c>
      <c r="Q119" s="31" t="s">
        <v>336</v>
      </c>
      <c r="R119" s="31" t="s">
        <v>1353</v>
      </c>
      <c r="S119" s="31" t="s">
        <v>338</v>
      </c>
      <c r="T119" s="31" t="s">
        <v>155</v>
      </c>
      <c r="U119" s="31" t="s">
        <v>1354</v>
      </c>
      <c r="V119" s="31" t="s">
        <v>1355</v>
      </c>
      <c r="W119" s="31" t="s">
        <v>158</v>
      </c>
      <c r="X119" s="32">
        <v>423008377</v>
      </c>
      <c r="Y119" s="32">
        <v>-713829236</v>
      </c>
      <c r="Z119" s="31" t="s">
        <v>341</v>
      </c>
      <c r="AA119" s="31" t="s">
        <v>160</v>
      </c>
      <c r="AB119" s="31" t="s">
        <v>161</v>
      </c>
      <c r="AC119" s="31" t="s">
        <v>162</v>
      </c>
    </row>
    <row r="120" spans="1:29" ht="14.25" customHeight="1" x14ac:dyDescent="0.2">
      <c r="A120" s="30">
        <v>2260</v>
      </c>
      <c r="B120" s="31" t="s">
        <v>1356</v>
      </c>
      <c r="C120" s="31" t="s">
        <v>142</v>
      </c>
      <c r="D120" s="31" t="s">
        <v>142</v>
      </c>
      <c r="E120" s="31" t="s">
        <v>181</v>
      </c>
      <c r="F120" s="31" t="s">
        <v>181</v>
      </c>
      <c r="G120" s="31" t="s">
        <v>144</v>
      </c>
      <c r="H120" s="31" t="s">
        <v>297</v>
      </c>
      <c r="I120" s="31">
        <v>830000</v>
      </c>
      <c r="J120" s="31" t="s">
        <v>1357</v>
      </c>
      <c r="K120" s="31" t="s">
        <v>1358</v>
      </c>
      <c r="L120" s="31" t="s">
        <v>1359</v>
      </c>
      <c r="M120" s="31" t="s">
        <v>142</v>
      </c>
      <c r="N120" s="31" t="s">
        <v>1360</v>
      </c>
      <c r="O120" s="31" t="s">
        <v>142</v>
      </c>
      <c r="P120" s="31" t="s">
        <v>1361</v>
      </c>
      <c r="Q120" s="31" t="s">
        <v>217</v>
      </c>
      <c r="R120" s="31" t="s">
        <v>1362</v>
      </c>
      <c r="S120" s="31" t="s">
        <v>1363</v>
      </c>
      <c r="T120" s="31" t="s">
        <v>155</v>
      </c>
      <c r="U120" s="31" t="s">
        <v>1364</v>
      </c>
      <c r="V120" s="31" t="s">
        <v>1365</v>
      </c>
      <c r="W120" s="31" t="s">
        <v>221</v>
      </c>
      <c r="X120" s="32">
        <v>372517315</v>
      </c>
      <c r="Y120" s="32">
        <v>-121861402</v>
      </c>
      <c r="Z120" s="31" t="s">
        <v>1366</v>
      </c>
      <c r="AA120" s="31" t="s">
        <v>160</v>
      </c>
      <c r="AB120" s="31" t="s">
        <v>161</v>
      </c>
      <c r="AC120" s="31" t="s">
        <v>162</v>
      </c>
    </row>
    <row r="121" spans="1:29" ht="14.25" customHeight="1" x14ac:dyDescent="0.2">
      <c r="A121" s="30">
        <v>2264</v>
      </c>
      <c r="B121" s="31" t="s">
        <v>679</v>
      </c>
      <c r="C121" s="31" t="s">
        <v>142</v>
      </c>
      <c r="D121" s="31" t="s">
        <v>1367</v>
      </c>
      <c r="E121" s="31" t="s">
        <v>453</v>
      </c>
      <c r="F121" s="31" t="s">
        <v>453</v>
      </c>
      <c r="G121" s="31" t="s">
        <v>144</v>
      </c>
      <c r="H121" s="31" t="s">
        <v>166</v>
      </c>
      <c r="I121" s="31">
        <v>980000</v>
      </c>
      <c r="J121" s="31" t="s">
        <v>1368</v>
      </c>
      <c r="K121" s="31" t="s">
        <v>1369</v>
      </c>
      <c r="L121" s="31" t="s">
        <v>1370</v>
      </c>
      <c r="M121" s="31" t="s">
        <v>142</v>
      </c>
      <c r="N121" s="31" t="s">
        <v>1371</v>
      </c>
      <c r="O121" s="31" t="s">
        <v>1372</v>
      </c>
      <c r="P121" s="31" t="s">
        <v>1373</v>
      </c>
      <c r="Q121" s="31" t="s">
        <v>217</v>
      </c>
      <c r="R121" s="31" t="s">
        <v>1374</v>
      </c>
      <c r="S121" s="31" t="s">
        <v>492</v>
      </c>
      <c r="T121" s="31" t="s">
        <v>155</v>
      </c>
      <c r="U121" s="31" t="s">
        <v>1375</v>
      </c>
      <c r="V121" s="31" t="s">
        <v>1376</v>
      </c>
      <c r="W121" s="31" t="s">
        <v>221</v>
      </c>
      <c r="X121" s="32">
        <v>341900362</v>
      </c>
      <c r="Y121" s="32">
        <v>-1186035049</v>
      </c>
      <c r="Z121" s="31" t="s">
        <v>402</v>
      </c>
      <c r="AA121" s="31" t="s">
        <v>160</v>
      </c>
      <c r="AB121" s="31" t="s">
        <v>161</v>
      </c>
      <c r="AC121" s="31" t="s">
        <v>162</v>
      </c>
    </row>
    <row r="122" spans="1:29" ht="14.25" customHeight="1" x14ac:dyDescent="0.2">
      <c r="A122" s="30">
        <v>2276</v>
      </c>
      <c r="B122" s="31" t="s">
        <v>1078</v>
      </c>
      <c r="C122" s="31" t="s">
        <v>142</v>
      </c>
      <c r="D122" s="31" t="s">
        <v>142</v>
      </c>
      <c r="E122" s="31" t="s">
        <v>181</v>
      </c>
      <c r="F122" s="31" t="s">
        <v>195</v>
      </c>
      <c r="G122" s="31" t="s">
        <v>144</v>
      </c>
      <c r="H122" s="31" t="s">
        <v>196</v>
      </c>
      <c r="I122" s="31">
        <v>300000</v>
      </c>
      <c r="J122" s="33">
        <v>34465</v>
      </c>
      <c r="K122" s="31" t="s">
        <v>1377</v>
      </c>
      <c r="L122" s="31" t="s">
        <v>1378</v>
      </c>
      <c r="M122" s="31" t="s">
        <v>142</v>
      </c>
      <c r="N122" s="31" t="s">
        <v>1379</v>
      </c>
      <c r="O122" s="31" t="s">
        <v>142</v>
      </c>
      <c r="P122" s="31" t="s">
        <v>1380</v>
      </c>
      <c r="Q122" s="31" t="s">
        <v>1086</v>
      </c>
      <c r="R122" s="31" t="s">
        <v>1381</v>
      </c>
      <c r="S122" s="31" t="s">
        <v>1382</v>
      </c>
      <c r="T122" s="31" t="s">
        <v>155</v>
      </c>
      <c r="U122" s="31" t="s">
        <v>1383</v>
      </c>
      <c r="V122" s="31" t="s">
        <v>1384</v>
      </c>
      <c r="W122" s="31" t="s">
        <v>176</v>
      </c>
      <c r="X122" s="32">
        <v>468055121</v>
      </c>
      <c r="Y122" s="32">
        <v>-921586125</v>
      </c>
      <c r="Z122" s="31" t="s">
        <v>142</v>
      </c>
      <c r="AA122" s="31" t="s">
        <v>160</v>
      </c>
      <c r="AB122" s="31" t="s">
        <v>161</v>
      </c>
      <c r="AC122" s="31" t="s">
        <v>178</v>
      </c>
    </row>
    <row r="123" spans="1:29" ht="14.25" customHeight="1" x14ac:dyDescent="0.2">
      <c r="A123" s="30">
        <v>2277</v>
      </c>
      <c r="B123" s="31" t="s">
        <v>973</v>
      </c>
      <c r="C123" s="31" t="s">
        <v>142</v>
      </c>
      <c r="D123" s="31" t="s">
        <v>142</v>
      </c>
      <c r="E123" s="31" t="s">
        <v>209</v>
      </c>
      <c r="F123" s="31" t="s">
        <v>210</v>
      </c>
      <c r="G123" s="31" t="s">
        <v>144</v>
      </c>
      <c r="H123" s="31" t="s">
        <v>145</v>
      </c>
      <c r="I123" s="31">
        <v>639500</v>
      </c>
      <c r="J123" s="31" t="s">
        <v>1385</v>
      </c>
      <c r="K123" s="31" t="s">
        <v>1386</v>
      </c>
      <c r="L123" s="31" t="s">
        <v>1387</v>
      </c>
      <c r="M123" s="31" t="s">
        <v>142</v>
      </c>
      <c r="N123" s="31" t="s">
        <v>1388</v>
      </c>
      <c r="O123" s="31" t="s">
        <v>406</v>
      </c>
      <c r="P123" s="31" t="s">
        <v>1389</v>
      </c>
      <c r="Q123" s="31" t="s">
        <v>885</v>
      </c>
      <c r="R123" s="31">
        <v>46360</v>
      </c>
      <c r="S123" s="31" t="s">
        <v>1390</v>
      </c>
      <c r="T123" s="31" t="s">
        <v>155</v>
      </c>
      <c r="U123" s="31" t="s">
        <v>1391</v>
      </c>
      <c r="V123" s="31" t="s">
        <v>1392</v>
      </c>
      <c r="W123" s="31" t="s">
        <v>176</v>
      </c>
      <c r="X123" s="32">
        <v>417141119</v>
      </c>
      <c r="Y123" s="32">
        <v>-869073884</v>
      </c>
      <c r="Z123" s="31" t="s">
        <v>983</v>
      </c>
      <c r="AA123" s="31" t="s">
        <v>209</v>
      </c>
      <c r="AB123" s="31" t="s">
        <v>223</v>
      </c>
      <c r="AC123" s="31" t="s">
        <v>178</v>
      </c>
    </row>
    <row r="124" spans="1:29" ht="14.25" customHeight="1" x14ac:dyDescent="0.2">
      <c r="A124" s="30">
        <v>2287</v>
      </c>
      <c r="B124" s="31" t="s">
        <v>776</v>
      </c>
      <c r="C124" s="31" t="s">
        <v>142</v>
      </c>
      <c r="D124" s="31" t="s">
        <v>142</v>
      </c>
      <c r="E124" s="31" t="s">
        <v>181</v>
      </c>
      <c r="F124" s="31" t="s">
        <v>195</v>
      </c>
      <c r="G124" s="31" t="s">
        <v>144</v>
      </c>
      <c r="H124" s="31" t="s">
        <v>145</v>
      </c>
      <c r="I124" s="32">
        <v>6265479398</v>
      </c>
      <c r="J124" s="33">
        <v>34465</v>
      </c>
      <c r="K124" s="31" t="s">
        <v>1393</v>
      </c>
      <c r="L124" s="31" t="s">
        <v>1394</v>
      </c>
      <c r="M124" s="31" t="s">
        <v>142</v>
      </c>
      <c r="N124" s="31" t="s">
        <v>1395</v>
      </c>
      <c r="O124" s="31" t="s">
        <v>142</v>
      </c>
      <c r="P124" s="31" t="s">
        <v>1396</v>
      </c>
      <c r="Q124" s="31" t="s">
        <v>1328</v>
      </c>
      <c r="R124" s="31" t="s">
        <v>1397</v>
      </c>
      <c r="S124" s="31" t="s">
        <v>1398</v>
      </c>
      <c r="T124" s="31" t="s">
        <v>155</v>
      </c>
      <c r="U124" s="31" t="s">
        <v>1399</v>
      </c>
      <c r="V124" s="31" t="s">
        <v>1400</v>
      </c>
      <c r="W124" s="31" t="s">
        <v>328</v>
      </c>
      <c r="X124" s="32">
        <v>434800225</v>
      </c>
      <c r="Y124" s="32">
        <v>-1119876544</v>
      </c>
      <c r="Z124" s="31" t="s">
        <v>142</v>
      </c>
      <c r="AA124" s="31" t="s">
        <v>160</v>
      </c>
      <c r="AB124" s="31" t="s">
        <v>161</v>
      </c>
      <c r="AC124" s="31" t="s">
        <v>178</v>
      </c>
    </row>
    <row r="125" spans="1:29" ht="14.25" customHeight="1" x14ac:dyDescent="0.2">
      <c r="A125" s="30">
        <v>2300</v>
      </c>
      <c r="B125" s="31" t="s">
        <v>879</v>
      </c>
      <c r="C125" s="31" t="s">
        <v>142</v>
      </c>
      <c r="D125" s="31" t="s">
        <v>142</v>
      </c>
      <c r="E125" s="31" t="s">
        <v>209</v>
      </c>
      <c r="F125" s="31" t="s">
        <v>210</v>
      </c>
      <c r="G125" s="31" t="s">
        <v>144</v>
      </c>
      <c r="H125" s="31" t="s">
        <v>166</v>
      </c>
      <c r="I125" s="31">
        <v>1150000</v>
      </c>
      <c r="J125" s="33">
        <v>34619</v>
      </c>
      <c r="K125" s="31" t="s">
        <v>1401</v>
      </c>
      <c r="L125" s="31" t="s">
        <v>1402</v>
      </c>
      <c r="M125" s="31" t="s">
        <v>142</v>
      </c>
      <c r="N125" s="31" t="s">
        <v>1403</v>
      </c>
      <c r="O125" s="31" t="s">
        <v>142</v>
      </c>
      <c r="P125" s="31" t="s">
        <v>1404</v>
      </c>
      <c r="Q125" s="31" t="s">
        <v>885</v>
      </c>
      <c r="R125" s="31" t="s">
        <v>1405</v>
      </c>
      <c r="S125" s="31" t="s">
        <v>371</v>
      </c>
      <c r="T125" s="31" t="s">
        <v>155</v>
      </c>
      <c r="U125" s="31" t="s">
        <v>1406</v>
      </c>
      <c r="V125" s="31" t="s">
        <v>1407</v>
      </c>
      <c r="W125" s="31" t="s">
        <v>158</v>
      </c>
      <c r="X125" s="32">
        <v>393110018</v>
      </c>
      <c r="Y125" s="32">
        <v>-85960529</v>
      </c>
      <c r="Z125" s="31" t="s">
        <v>937</v>
      </c>
      <c r="AA125" s="31" t="s">
        <v>209</v>
      </c>
      <c r="AB125" s="31" t="s">
        <v>223</v>
      </c>
      <c r="AC125" s="31" t="s">
        <v>178</v>
      </c>
    </row>
    <row r="126" spans="1:29" ht="14.25" customHeight="1" x14ac:dyDescent="0.2">
      <c r="A126" s="30">
        <v>2309</v>
      </c>
      <c r="B126" s="31" t="s">
        <v>973</v>
      </c>
      <c r="C126" s="31" t="s">
        <v>973</v>
      </c>
      <c r="D126" s="31" t="s">
        <v>142</v>
      </c>
      <c r="E126" s="31" t="s">
        <v>143</v>
      </c>
      <c r="F126" s="31" t="s">
        <v>143</v>
      </c>
      <c r="G126" s="31" t="s">
        <v>144</v>
      </c>
      <c r="H126" s="31" t="s">
        <v>166</v>
      </c>
      <c r="I126" s="31">
        <v>1110000</v>
      </c>
      <c r="J126" s="33">
        <v>34761</v>
      </c>
      <c r="K126" s="31" t="s">
        <v>1408</v>
      </c>
      <c r="L126" s="31" t="s">
        <v>1409</v>
      </c>
      <c r="M126" s="31" t="s">
        <v>142</v>
      </c>
      <c r="N126" s="31" t="s">
        <v>1410</v>
      </c>
      <c r="O126" s="31" t="s">
        <v>1411</v>
      </c>
      <c r="P126" s="31" t="s">
        <v>1412</v>
      </c>
      <c r="Q126" s="31" t="s">
        <v>925</v>
      </c>
      <c r="R126" s="31" t="s">
        <v>1413</v>
      </c>
      <c r="S126" s="31" t="s">
        <v>1055</v>
      </c>
      <c r="T126" s="31" t="s">
        <v>155</v>
      </c>
      <c r="U126" s="31" t="s">
        <v>1414</v>
      </c>
      <c r="V126" s="31" t="s">
        <v>1415</v>
      </c>
      <c r="W126" s="31" t="s">
        <v>176</v>
      </c>
      <c r="X126" s="32">
        <v>420464163</v>
      </c>
      <c r="Y126" s="32">
        <v>-880371252</v>
      </c>
      <c r="Z126" s="31" t="s">
        <v>983</v>
      </c>
      <c r="AA126" s="31" t="s">
        <v>160</v>
      </c>
      <c r="AB126" s="31" t="s">
        <v>161</v>
      </c>
      <c r="AC126" s="31" t="s">
        <v>178</v>
      </c>
    </row>
    <row r="127" spans="1:29" ht="14.25" customHeight="1" x14ac:dyDescent="0.2">
      <c r="A127" s="30">
        <v>2314</v>
      </c>
      <c r="B127" s="31" t="s">
        <v>907</v>
      </c>
      <c r="C127" s="31" t="s">
        <v>142</v>
      </c>
      <c r="D127" s="31" t="s">
        <v>142</v>
      </c>
      <c r="E127" s="31" t="s">
        <v>181</v>
      </c>
      <c r="F127" s="31" t="s">
        <v>181</v>
      </c>
      <c r="G127" s="31" t="s">
        <v>144</v>
      </c>
      <c r="H127" s="31" t="s">
        <v>196</v>
      </c>
      <c r="I127" s="31">
        <v>430000</v>
      </c>
      <c r="J127" s="33">
        <v>34884</v>
      </c>
      <c r="K127" s="31" t="s">
        <v>1416</v>
      </c>
      <c r="L127" s="31" t="s">
        <v>1417</v>
      </c>
      <c r="M127" s="31" t="s">
        <v>142</v>
      </c>
      <c r="N127" s="31" t="s">
        <v>1418</v>
      </c>
      <c r="O127" s="31" t="s">
        <v>1419</v>
      </c>
      <c r="P127" s="31" t="s">
        <v>1420</v>
      </c>
      <c r="Q127" s="31" t="s">
        <v>914</v>
      </c>
      <c r="R127" s="31" t="s">
        <v>1421</v>
      </c>
      <c r="S127" s="31" t="s">
        <v>1422</v>
      </c>
      <c r="T127" s="31" t="s">
        <v>155</v>
      </c>
      <c r="U127" s="31" t="s">
        <v>1423</v>
      </c>
      <c r="V127" s="31" t="s">
        <v>1424</v>
      </c>
      <c r="W127" s="31" t="s">
        <v>176</v>
      </c>
      <c r="X127" s="32">
        <v>430571737</v>
      </c>
      <c r="Y127" s="32">
        <v>-89505857</v>
      </c>
      <c r="Z127" s="31" t="s">
        <v>142</v>
      </c>
      <c r="AA127" s="31" t="s">
        <v>160</v>
      </c>
      <c r="AB127" s="31" t="s">
        <v>161</v>
      </c>
      <c r="AC127" s="31" t="s">
        <v>178</v>
      </c>
    </row>
    <row r="128" spans="1:29" ht="14.25" customHeight="1" x14ac:dyDescent="0.2">
      <c r="A128" s="30">
        <v>2341</v>
      </c>
      <c r="B128" s="31" t="s">
        <v>573</v>
      </c>
      <c r="C128" s="31" t="s">
        <v>142</v>
      </c>
      <c r="D128" s="31" t="s">
        <v>142</v>
      </c>
      <c r="E128" s="31" t="s">
        <v>574</v>
      </c>
      <c r="F128" s="31" t="s">
        <v>573</v>
      </c>
      <c r="G128" s="31" t="s">
        <v>52</v>
      </c>
      <c r="H128" s="31" t="s">
        <v>142</v>
      </c>
      <c r="I128" s="31" t="s">
        <v>142</v>
      </c>
      <c r="J128" s="31" t="s">
        <v>1425</v>
      </c>
      <c r="K128" s="31" t="s">
        <v>1426</v>
      </c>
      <c r="L128" s="31" t="s">
        <v>1427</v>
      </c>
      <c r="M128" s="31" t="s">
        <v>142</v>
      </c>
      <c r="N128" s="31" t="s">
        <v>1428</v>
      </c>
      <c r="O128" s="31" t="s">
        <v>142</v>
      </c>
      <c r="P128" s="31" t="s">
        <v>850</v>
      </c>
      <c r="Q128" s="31" t="s">
        <v>851</v>
      </c>
      <c r="R128" s="31">
        <v>38118</v>
      </c>
      <c r="S128" s="31" t="s">
        <v>853</v>
      </c>
      <c r="T128" s="31" t="s">
        <v>155</v>
      </c>
      <c r="U128" s="31" t="s">
        <v>1429</v>
      </c>
      <c r="V128" s="31" t="s">
        <v>1430</v>
      </c>
      <c r="W128" s="31" t="s">
        <v>176</v>
      </c>
      <c r="X128" s="32">
        <v>350222992</v>
      </c>
      <c r="Y128" s="32">
        <v>-899073377</v>
      </c>
      <c r="Z128" s="31" t="s">
        <v>856</v>
      </c>
      <c r="AA128" s="31" t="s">
        <v>583</v>
      </c>
      <c r="AB128" s="31" t="s">
        <v>142</v>
      </c>
      <c r="AC128" s="31" t="s">
        <v>162</v>
      </c>
    </row>
    <row r="129" spans="1:29" ht="14.25" customHeight="1" x14ac:dyDescent="0.2">
      <c r="A129" s="30">
        <v>2352</v>
      </c>
      <c r="B129" s="31" t="s">
        <v>776</v>
      </c>
      <c r="C129" s="31" t="s">
        <v>142</v>
      </c>
      <c r="D129" s="31" t="s">
        <v>142</v>
      </c>
      <c r="E129" s="31" t="s">
        <v>209</v>
      </c>
      <c r="F129" s="31" t="s">
        <v>210</v>
      </c>
      <c r="G129" s="31" t="s">
        <v>144</v>
      </c>
      <c r="H129" s="31" t="s">
        <v>297</v>
      </c>
      <c r="I129" s="31">
        <v>899999</v>
      </c>
      <c r="J129" s="31" t="s">
        <v>1431</v>
      </c>
      <c r="K129" s="31" t="s">
        <v>1432</v>
      </c>
      <c r="L129" s="31" t="s">
        <v>1433</v>
      </c>
      <c r="M129" s="31" t="s">
        <v>142</v>
      </c>
      <c r="N129" s="31" t="s">
        <v>1434</v>
      </c>
      <c r="O129" s="31" t="s">
        <v>142</v>
      </c>
      <c r="P129" s="31" t="s">
        <v>1435</v>
      </c>
      <c r="Q129" s="31" t="s">
        <v>579</v>
      </c>
      <c r="R129" s="31">
        <v>80498</v>
      </c>
      <c r="S129" s="31" t="s">
        <v>1436</v>
      </c>
      <c r="T129" s="31" t="s">
        <v>155</v>
      </c>
      <c r="U129" s="31" t="s">
        <v>1437</v>
      </c>
      <c r="V129" s="31" t="s">
        <v>1438</v>
      </c>
      <c r="W129" s="31" t="s">
        <v>328</v>
      </c>
      <c r="X129" s="32">
        <v>396286797</v>
      </c>
      <c r="Y129" s="32">
        <v>-1060731111</v>
      </c>
      <c r="Z129" s="31" t="s">
        <v>142</v>
      </c>
      <c r="AA129" s="31" t="s">
        <v>209</v>
      </c>
      <c r="AB129" s="31" t="s">
        <v>223</v>
      </c>
      <c r="AC129" s="31" t="s">
        <v>178</v>
      </c>
    </row>
    <row r="130" spans="1:29" ht="14.25" customHeight="1" x14ac:dyDescent="0.2">
      <c r="A130" s="30">
        <v>2358</v>
      </c>
      <c r="B130" s="31" t="s">
        <v>260</v>
      </c>
      <c r="C130" s="31" t="s">
        <v>142</v>
      </c>
      <c r="D130" s="31" t="s">
        <v>142</v>
      </c>
      <c r="E130" s="31" t="s">
        <v>209</v>
      </c>
      <c r="F130" s="31" t="s">
        <v>210</v>
      </c>
      <c r="G130" s="31" t="s">
        <v>144</v>
      </c>
      <c r="H130" s="31" t="s">
        <v>211</v>
      </c>
      <c r="I130" s="31">
        <v>1200000</v>
      </c>
      <c r="J130" s="33">
        <v>35158</v>
      </c>
      <c r="K130" s="31" t="s">
        <v>1439</v>
      </c>
      <c r="L130" s="31" t="s">
        <v>1440</v>
      </c>
      <c r="M130" s="31" t="s">
        <v>142</v>
      </c>
      <c r="N130" s="31" t="s">
        <v>1441</v>
      </c>
      <c r="O130" s="31" t="s">
        <v>1442</v>
      </c>
      <c r="P130" s="31" t="s">
        <v>1443</v>
      </c>
      <c r="Q130" s="31" t="s">
        <v>347</v>
      </c>
      <c r="R130" s="31" t="s">
        <v>1444</v>
      </c>
      <c r="S130" s="31" t="s">
        <v>1445</v>
      </c>
      <c r="T130" s="31" t="s">
        <v>155</v>
      </c>
      <c r="U130" s="31" t="s">
        <v>1446</v>
      </c>
      <c r="V130" s="31" t="s">
        <v>1447</v>
      </c>
      <c r="W130" s="31" t="s">
        <v>158</v>
      </c>
      <c r="X130" s="32">
        <v>373203559</v>
      </c>
      <c r="Y130" s="32">
        <v>-76737564</v>
      </c>
      <c r="Z130" s="31" t="s">
        <v>1448</v>
      </c>
      <c r="AA130" s="31" t="s">
        <v>209</v>
      </c>
      <c r="AB130" s="31" t="s">
        <v>223</v>
      </c>
      <c r="AC130" s="31" t="s">
        <v>162</v>
      </c>
    </row>
    <row r="131" spans="1:29" ht="14.25" customHeight="1" x14ac:dyDescent="0.2">
      <c r="A131" s="30">
        <v>2369</v>
      </c>
      <c r="B131" s="31" t="s">
        <v>1449</v>
      </c>
      <c r="C131" s="31" t="s">
        <v>142</v>
      </c>
      <c r="D131" s="31" t="s">
        <v>142</v>
      </c>
      <c r="E131" s="31" t="s">
        <v>181</v>
      </c>
      <c r="F131" s="31" t="s">
        <v>181</v>
      </c>
      <c r="G131" s="31" t="s">
        <v>144</v>
      </c>
      <c r="H131" s="31" t="s">
        <v>196</v>
      </c>
      <c r="I131" s="31">
        <v>490000</v>
      </c>
      <c r="J131" s="33">
        <v>35097</v>
      </c>
      <c r="K131" s="31" t="s">
        <v>1450</v>
      </c>
      <c r="L131" s="31" t="s">
        <v>1451</v>
      </c>
      <c r="M131" s="31" t="s">
        <v>142</v>
      </c>
      <c r="N131" s="31" t="s">
        <v>1452</v>
      </c>
      <c r="O131" s="31" t="s">
        <v>610</v>
      </c>
      <c r="P131" s="31" t="s">
        <v>1453</v>
      </c>
      <c r="Q131" s="31" t="s">
        <v>1288</v>
      </c>
      <c r="R131" s="31" t="s">
        <v>1454</v>
      </c>
      <c r="S131" s="31" t="s">
        <v>1455</v>
      </c>
      <c r="T131" s="31" t="s">
        <v>155</v>
      </c>
      <c r="U131" s="31" t="s">
        <v>1456</v>
      </c>
      <c r="V131" s="31" t="s">
        <v>1457</v>
      </c>
      <c r="W131" s="31" t="s">
        <v>158</v>
      </c>
      <c r="X131" s="32">
        <v>407268406</v>
      </c>
      <c r="Y131" s="32">
        <v>-740379931</v>
      </c>
      <c r="Z131" s="31" t="s">
        <v>294</v>
      </c>
      <c r="AA131" s="31" t="s">
        <v>160</v>
      </c>
      <c r="AB131" s="31" t="s">
        <v>161</v>
      </c>
      <c r="AC131" s="31" t="s">
        <v>162</v>
      </c>
    </row>
    <row r="132" spans="1:29" ht="14.25" customHeight="1" x14ac:dyDescent="0.2">
      <c r="A132" s="30">
        <v>2372</v>
      </c>
      <c r="B132" s="31" t="s">
        <v>1163</v>
      </c>
      <c r="C132" s="31" t="s">
        <v>142</v>
      </c>
      <c r="D132" s="31" t="s">
        <v>142</v>
      </c>
      <c r="E132" s="31" t="s">
        <v>209</v>
      </c>
      <c r="F132" s="31" t="s">
        <v>210</v>
      </c>
      <c r="G132" s="31" t="s">
        <v>144</v>
      </c>
      <c r="H132" s="31" t="s">
        <v>196</v>
      </c>
      <c r="I132" s="31">
        <v>350000</v>
      </c>
      <c r="J132" s="31" t="s">
        <v>1458</v>
      </c>
      <c r="K132" s="31" t="s">
        <v>1459</v>
      </c>
      <c r="L132" s="31" t="s">
        <v>1460</v>
      </c>
      <c r="M132" s="31" t="s">
        <v>142</v>
      </c>
      <c r="N132" s="31" t="s">
        <v>1461</v>
      </c>
      <c r="O132" s="31" t="s">
        <v>142</v>
      </c>
      <c r="P132" s="31" t="s">
        <v>1462</v>
      </c>
      <c r="Q132" s="31" t="s">
        <v>152</v>
      </c>
      <c r="R132" s="31" t="s">
        <v>1463</v>
      </c>
      <c r="S132" s="31" t="s">
        <v>1464</v>
      </c>
      <c r="T132" s="31" t="s">
        <v>155</v>
      </c>
      <c r="U132" s="31" t="s">
        <v>1465</v>
      </c>
      <c r="V132" s="31" t="s">
        <v>1466</v>
      </c>
      <c r="W132" s="31" t="s">
        <v>158</v>
      </c>
      <c r="X132" s="32">
        <v>344491287</v>
      </c>
      <c r="Y132" s="32">
        <v>-849143941</v>
      </c>
      <c r="Z132" s="31" t="s">
        <v>142</v>
      </c>
      <c r="AA132" s="31" t="s">
        <v>209</v>
      </c>
      <c r="AB132" s="31" t="s">
        <v>223</v>
      </c>
      <c r="AC132" s="31" t="s">
        <v>162</v>
      </c>
    </row>
    <row r="133" spans="1:29" ht="14.25" customHeight="1" x14ac:dyDescent="0.2">
      <c r="A133" s="30">
        <v>2377</v>
      </c>
      <c r="B133" s="31" t="s">
        <v>534</v>
      </c>
      <c r="C133" s="31" t="s">
        <v>142</v>
      </c>
      <c r="D133" s="31" t="s">
        <v>142</v>
      </c>
      <c r="E133" s="31" t="s">
        <v>181</v>
      </c>
      <c r="F133" s="31" t="s">
        <v>181</v>
      </c>
      <c r="G133" s="31" t="s">
        <v>144</v>
      </c>
      <c r="H133" s="31" t="s">
        <v>196</v>
      </c>
      <c r="I133" s="31">
        <v>460000</v>
      </c>
      <c r="J133" s="33">
        <v>35013</v>
      </c>
      <c r="K133" s="31" t="s">
        <v>1467</v>
      </c>
      <c r="L133" s="31" t="s">
        <v>1468</v>
      </c>
      <c r="M133" s="31" t="s">
        <v>142</v>
      </c>
      <c r="N133" s="31" t="s">
        <v>1469</v>
      </c>
      <c r="O133" s="31" t="s">
        <v>1470</v>
      </c>
      <c r="P133" s="31" t="s">
        <v>1471</v>
      </c>
      <c r="Q133" s="31" t="s">
        <v>1472</v>
      </c>
      <c r="R133" s="31" t="s">
        <v>1473</v>
      </c>
      <c r="S133" s="31" t="s">
        <v>1471</v>
      </c>
      <c r="T133" s="31" t="s">
        <v>155</v>
      </c>
      <c r="U133" s="31" t="s">
        <v>1474</v>
      </c>
      <c r="V133" s="31" t="s">
        <v>1475</v>
      </c>
      <c r="W133" s="31" t="s">
        <v>1476</v>
      </c>
      <c r="X133" s="32">
        <v>612170887</v>
      </c>
      <c r="Y133" s="32">
        <v>-1498897909</v>
      </c>
      <c r="Z133" s="31" t="s">
        <v>1477</v>
      </c>
      <c r="AA133" s="31" t="s">
        <v>160</v>
      </c>
      <c r="AB133" s="31" t="s">
        <v>161</v>
      </c>
      <c r="AC133" s="31" t="s">
        <v>162</v>
      </c>
    </row>
    <row r="134" spans="1:29" ht="14.25" customHeight="1" x14ac:dyDescent="0.2">
      <c r="A134" s="30">
        <v>2380</v>
      </c>
      <c r="B134" s="31" t="s">
        <v>179</v>
      </c>
      <c r="C134" s="31" t="s">
        <v>142</v>
      </c>
      <c r="D134" s="31" t="s">
        <v>142</v>
      </c>
      <c r="E134" s="31" t="s">
        <v>181</v>
      </c>
      <c r="F134" s="31" t="s">
        <v>195</v>
      </c>
      <c r="G134" s="31" t="s">
        <v>144</v>
      </c>
      <c r="H134" s="31" t="s">
        <v>145</v>
      </c>
      <c r="I134" s="31">
        <v>630000</v>
      </c>
      <c r="J134" s="33">
        <v>34954</v>
      </c>
      <c r="K134" s="31" t="s">
        <v>1478</v>
      </c>
      <c r="L134" s="31" t="s">
        <v>1479</v>
      </c>
      <c r="M134" s="31" t="s">
        <v>142</v>
      </c>
      <c r="N134" s="31" t="s">
        <v>1480</v>
      </c>
      <c r="O134" s="31" t="s">
        <v>1481</v>
      </c>
      <c r="P134" s="31" t="s">
        <v>1482</v>
      </c>
      <c r="Q134" s="31" t="s">
        <v>187</v>
      </c>
      <c r="R134" s="31" t="s">
        <v>1483</v>
      </c>
      <c r="S134" s="31" t="s">
        <v>724</v>
      </c>
      <c r="T134" s="31" t="s">
        <v>155</v>
      </c>
      <c r="U134" s="31" t="s">
        <v>1484</v>
      </c>
      <c r="V134" s="31" t="s">
        <v>1485</v>
      </c>
      <c r="W134" s="31" t="s">
        <v>192</v>
      </c>
      <c r="X134" s="32">
        <v>333909168</v>
      </c>
      <c r="Y134" s="32">
        <v>-1116893387</v>
      </c>
      <c r="Z134" s="31" t="s">
        <v>1486</v>
      </c>
      <c r="AA134" s="31" t="s">
        <v>160</v>
      </c>
      <c r="AB134" s="31" t="s">
        <v>161</v>
      </c>
      <c r="AC134" s="31" t="s">
        <v>162</v>
      </c>
    </row>
    <row r="135" spans="1:29" ht="14.25" customHeight="1" x14ac:dyDescent="0.2">
      <c r="A135" s="30">
        <v>2387</v>
      </c>
      <c r="B135" s="31" t="s">
        <v>573</v>
      </c>
      <c r="C135" s="31" t="s">
        <v>142</v>
      </c>
      <c r="D135" s="31" t="s">
        <v>142</v>
      </c>
      <c r="E135" s="31" t="s">
        <v>574</v>
      </c>
      <c r="F135" s="31" t="s">
        <v>573</v>
      </c>
      <c r="G135" s="31" t="s">
        <v>52</v>
      </c>
      <c r="H135" s="31" t="s">
        <v>142</v>
      </c>
      <c r="I135" s="31" t="s">
        <v>142</v>
      </c>
      <c r="J135" s="33">
        <v>41373</v>
      </c>
      <c r="K135" s="31" t="s">
        <v>1487</v>
      </c>
      <c r="L135" s="31" t="s">
        <v>1488</v>
      </c>
      <c r="M135" s="31" t="s">
        <v>142</v>
      </c>
      <c r="N135" s="31" t="s">
        <v>1428</v>
      </c>
      <c r="O135" s="31" t="s">
        <v>142</v>
      </c>
      <c r="P135" s="31" t="s">
        <v>850</v>
      </c>
      <c r="Q135" s="31" t="s">
        <v>851</v>
      </c>
      <c r="R135" s="31">
        <v>38118</v>
      </c>
      <c r="S135" s="31" t="s">
        <v>853</v>
      </c>
      <c r="T135" s="31" t="s">
        <v>155</v>
      </c>
      <c r="U135" s="31" t="s">
        <v>1429</v>
      </c>
      <c r="V135" s="31" t="s">
        <v>1430</v>
      </c>
      <c r="W135" s="31" t="s">
        <v>176</v>
      </c>
      <c r="X135" s="32">
        <v>350222992</v>
      </c>
      <c r="Y135" s="32">
        <v>-899073377</v>
      </c>
      <c r="Z135" s="31" t="s">
        <v>856</v>
      </c>
      <c r="AA135" s="31" t="s">
        <v>583</v>
      </c>
      <c r="AB135" s="31" t="s">
        <v>142</v>
      </c>
      <c r="AC135" s="31" t="s">
        <v>162</v>
      </c>
    </row>
    <row r="136" spans="1:29" ht="14.25" customHeight="1" x14ac:dyDescent="0.2">
      <c r="A136" s="30">
        <v>2401</v>
      </c>
      <c r="B136" s="31" t="s">
        <v>554</v>
      </c>
      <c r="C136" s="31" t="s">
        <v>142</v>
      </c>
      <c r="D136" s="31" t="s">
        <v>142</v>
      </c>
      <c r="E136" s="31" t="s">
        <v>143</v>
      </c>
      <c r="F136" s="31" t="s">
        <v>143</v>
      </c>
      <c r="G136" s="31" t="s">
        <v>144</v>
      </c>
      <c r="H136" s="31" t="s">
        <v>391</v>
      </c>
      <c r="I136" s="31">
        <v>1390000</v>
      </c>
      <c r="J136" s="31" t="s">
        <v>1489</v>
      </c>
      <c r="K136" s="31" t="s">
        <v>1490</v>
      </c>
      <c r="L136" s="31" t="s">
        <v>1491</v>
      </c>
      <c r="M136" s="31" t="s">
        <v>142</v>
      </c>
      <c r="N136" s="31" t="s">
        <v>1492</v>
      </c>
      <c r="O136" s="31" t="s">
        <v>1493</v>
      </c>
      <c r="P136" s="31" t="s">
        <v>1494</v>
      </c>
      <c r="Q136" s="31" t="s">
        <v>217</v>
      </c>
      <c r="R136" s="31">
        <v>96150</v>
      </c>
      <c r="S136" s="31" t="s">
        <v>1495</v>
      </c>
      <c r="T136" s="31" t="s">
        <v>155</v>
      </c>
      <c r="U136" s="31" t="s">
        <v>1496</v>
      </c>
      <c r="V136" s="31" t="s">
        <v>1497</v>
      </c>
      <c r="W136" s="31" t="s">
        <v>221</v>
      </c>
      <c r="X136" s="32">
        <v>389553807</v>
      </c>
      <c r="Y136" s="32">
        <v>-1199434083</v>
      </c>
      <c r="Z136" s="31" t="s">
        <v>1498</v>
      </c>
      <c r="AA136" s="31" t="s">
        <v>750</v>
      </c>
      <c r="AB136" s="31" t="s">
        <v>223</v>
      </c>
      <c r="AC136" s="31" t="s">
        <v>162</v>
      </c>
    </row>
    <row r="137" spans="1:29" ht="14.25" customHeight="1" x14ac:dyDescent="0.2">
      <c r="A137" s="30">
        <v>2402</v>
      </c>
      <c r="B137" s="31" t="s">
        <v>679</v>
      </c>
      <c r="C137" s="31" t="s">
        <v>492</v>
      </c>
      <c r="D137" s="31" t="s">
        <v>142</v>
      </c>
      <c r="E137" s="31" t="s">
        <v>209</v>
      </c>
      <c r="F137" s="31" t="s">
        <v>210</v>
      </c>
      <c r="G137" s="31" t="s">
        <v>144</v>
      </c>
      <c r="H137" s="31" t="s">
        <v>145</v>
      </c>
      <c r="I137" s="32">
        <v>6822365752</v>
      </c>
      <c r="J137" s="33">
        <v>41828</v>
      </c>
      <c r="K137" s="31" t="s">
        <v>1499</v>
      </c>
      <c r="L137" s="31" t="s">
        <v>1500</v>
      </c>
      <c r="M137" s="31" t="s">
        <v>142</v>
      </c>
      <c r="N137" s="31" t="s">
        <v>1501</v>
      </c>
      <c r="O137" s="31" t="s">
        <v>1502</v>
      </c>
      <c r="P137" s="31" t="s">
        <v>1503</v>
      </c>
      <c r="Q137" s="31" t="s">
        <v>217</v>
      </c>
      <c r="R137" s="31">
        <v>93203</v>
      </c>
      <c r="S137" s="31" t="s">
        <v>570</v>
      </c>
      <c r="T137" s="31" t="s">
        <v>155</v>
      </c>
      <c r="U137" s="31" t="s">
        <v>1504</v>
      </c>
      <c r="V137" s="31" t="s">
        <v>1505</v>
      </c>
      <c r="W137" s="31" t="s">
        <v>221</v>
      </c>
      <c r="X137" s="32">
        <v>349855562</v>
      </c>
      <c r="Y137" s="32">
        <v>-1189427662</v>
      </c>
      <c r="Z137" s="31" t="s">
        <v>142</v>
      </c>
      <c r="AA137" s="31" t="s">
        <v>209</v>
      </c>
      <c r="AB137" s="31" t="s">
        <v>223</v>
      </c>
      <c r="AC137" s="31" t="s">
        <v>162</v>
      </c>
    </row>
    <row r="138" spans="1:29" ht="14.25" customHeight="1" x14ac:dyDescent="0.2">
      <c r="A138" s="30">
        <v>2410</v>
      </c>
      <c r="B138" s="31" t="s">
        <v>1253</v>
      </c>
      <c r="C138" s="31" t="s">
        <v>142</v>
      </c>
      <c r="D138" s="31" t="s">
        <v>142</v>
      </c>
      <c r="E138" s="31" t="s">
        <v>209</v>
      </c>
      <c r="F138" s="31" t="s">
        <v>210</v>
      </c>
      <c r="G138" s="31" t="s">
        <v>144</v>
      </c>
      <c r="H138" s="31" t="s">
        <v>211</v>
      </c>
      <c r="I138" s="31">
        <v>1590000</v>
      </c>
      <c r="J138" s="31" t="s">
        <v>1506</v>
      </c>
      <c r="K138" s="31" t="s">
        <v>1507</v>
      </c>
      <c r="L138" s="31" t="s">
        <v>1508</v>
      </c>
      <c r="M138" s="31" t="s">
        <v>142</v>
      </c>
      <c r="N138" s="31" t="s">
        <v>1509</v>
      </c>
      <c r="O138" s="31" t="s">
        <v>1510</v>
      </c>
      <c r="P138" s="31" t="s">
        <v>1511</v>
      </c>
      <c r="Q138" s="31" t="s">
        <v>1288</v>
      </c>
      <c r="R138" s="31">
        <v>8012</v>
      </c>
      <c r="S138" s="31" t="s">
        <v>1097</v>
      </c>
      <c r="T138" s="31" t="s">
        <v>155</v>
      </c>
      <c r="U138" s="31" t="s">
        <v>1512</v>
      </c>
      <c r="V138" s="31" t="s">
        <v>1513</v>
      </c>
      <c r="W138" s="31" t="s">
        <v>158</v>
      </c>
      <c r="X138" s="32">
        <v>397830177</v>
      </c>
      <c r="Y138" s="32">
        <v>-750526272</v>
      </c>
      <c r="Z138" s="31" t="s">
        <v>235</v>
      </c>
      <c r="AA138" s="31" t="s">
        <v>209</v>
      </c>
      <c r="AB138" s="31" t="s">
        <v>223</v>
      </c>
      <c r="AC138" s="31" t="s">
        <v>162</v>
      </c>
    </row>
    <row r="139" spans="1:29" ht="14.25" customHeight="1" x14ac:dyDescent="0.2">
      <c r="A139" s="30">
        <v>2437</v>
      </c>
      <c r="B139" s="31" t="s">
        <v>409</v>
      </c>
      <c r="C139" s="31" t="s">
        <v>142</v>
      </c>
      <c r="D139" s="31" t="s">
        <v>142</v>
      </c>
      <c r="E139" s="31" t="s">
        <v>453</v>
      </c>
      <c r="F139" s="31" t="s">
        <v>453</v>
      </c>
      <c r="G139" s="31" t="s">
        <v>144</v>
      </c>
      <c r="H139" s="31" t="s">
        <v>211</v>
      </c>
      <c r="I139" s="31">
        <v>1700000</v>
      </c>
      <c r="J139" s="33">
        <v>40553</v>
      </c>
      <c r="K139" s="31" t="s">
        <v>1514</v>
      </c>
      <c r="L139" s="31" t="s">
        <v>1515</v>
      </c>
      <c r="M139" s="31" t="s">
        <v>142</v>
      </c>
      <c r="N139" s="31" t="s">
        <v>1516</v>
      </c>
      <c r="O139" s="31" t="s">
        <v>142</v>
      </c>
      <c r="P139" s="31" t="s">
        <v>1517</v>
      </c>
      <c r="Q139" s="31" t="s">
        <v>171</v>
      </c>
      <c r="R139" s="31">
        <v>76092</v>
      </c>
      <c r="S139" s="31" t="s">
        <v>417</v>
      </c>
      <c r="T139" s="31" t="s">
        <v>155</v>
      </c>
      <c r="U139" s="31" t="s">
        <v>1518</v>
      </c>
      <c r="V139" s="31" t="s">
        <v>1519</v>
      </c>
      <c r="W139" s="31" t="s">
        <v>176</v>
      </c>
      <c r="X139" s="32">
        <v>329448635</v>
      </c>
      <c r="Y139" s="32">
        <v>-971290919</v>
      </c>
      <c r="Z139" s="31" t="s">
        <v>420</v>
      </c>
      <c r="AA139" s="31" t="s">
        <v>375</v>
      </c>
      <c r="AB139" s="31" t="s">
        <v>223</v>
      </c>
      <c r="AC139" s="31" t="s">
        <v>178</v>
      </c>
    </row>
    <row r="140" spans="1:29" ht="14.25" customHeight="1" x14ac:dyDescent="0.2">
      <c r="A140" s="30">
        <v>2449</v>
      </c>
      <c r="B140" s="31" t="s">
        <v>907</v>
      </c>
      <c r="C140" s="31" t="s">
        <v>142</v>
      </c>
      <c r="D140" s="31" t="s">
        <v>142</v>
      </c>
      <c r="E140" s="31" t="s">
        <v>181</v>
      </c>
      <c r="F140" s="31" t="s">
        <v>181</v>
      </c>
      <c r="G140" s="31" t="s">
        <v>144</v>
      </c>
      <c r="H140" s="31" t="s">
        <v>297</v>
      </c>
      <c r="I140" s="31">
        <v>770000</v>
      </c>
      <c r="J140" s="31" t="s">
        <v>1520</v>
      </c>
      <c r="K140" s="31" t="s">
        <v>1521</v>
      </c>
      <c r="L140" s="31" t="s">
        <v>1522</v>
      </c>
      <c r="M140" s="31" t="s">
        <v>142</v>
      </c>
      <c r="N140" s="31" t="s">
        <v>1523</v>
      </c>
      <c r="O140" s="31" t="s">
        <v>1524</v>
      </c>
      <c r="P140" s="31" t="s">
        <v>1525</v>
      </c>
      <c r="Q140" s="31" t="s">
        <v>925</v>
      </c>
      <c r="R140" s="31">
        <v>60077</v>
      </c>
      <c r="S140" s="31" t="s">
        <v>1055</v>
      </c>
      <c r="T140" s="31" t="s">
        <v>155</v>
      </c>
      <c r="U140" s="31" t="s">
        <v>1526</v>
      </c>
      <c r="V140" s="31" t="s">
        <v>1527</v>
      </c>
      <c r="W140" s="31" t="s">
        <v>176</v>
      </c>
      <c r="X140" s="32">
        <v>420589095</v>
      </c>
      <c r="Y140" s="32">
        <v>-877495723</v>
      </c>
      <c r="Z140" s="31" t="s">
        <v>983</v>
      </c>
      <c r="AA140" s="31" t="s">
        <v>160</v>
      </c>
      <c r="AB140" s="31" t="s">
        <v>223</v>
      </c>
      <c r="AC140" s="31" t="s">
        <v>178</v>
      </c>
    </row>
    <row r="141" spans="1:29" ht="14.25" customHeight="1" x14ac:dyDescent="0.2">
      <c r="A141" s="30">
        <v>2524</v>
      </c>
      <c r="B141" s="31" t="s">
        <v>330</v>
      </c>
      <c r="C141" s="31" t="s">
        <v>142</v>
      </c>
      <c r="D141" s="31" t="s">
        <v>1528</v>
      </c>
      <c r="E141" s="31" t="s">
        <v>209</v>
      </c>
      <c r="F141" s="31" t="s">
        <v>210</v>
      </c>
      <c r="G141" s="31" t="s">
        <v>144</v>
      </c>
      <c r="H141" s="31" t="s">
        <v>391</v>
      </c>
      <c r="I141" s="31">
        <v>2040000</v>
      </c>
      <c r="J141" s="33">
        <v>41127</v>
      </c>
      <c r="K141" s="31" t="s">
        <v>1529</v>
      </c>
      <c r="L141" s="31" t="s">
        <v>1530</v>
      </c>
      <c r="M141" s="31" t="s">
        <v>142</v>
      </c>
      <c r="N141" s="31" t="s">
        <v>1531</v>
      </c>
      <c r="O141" s="31" t="s">
        <v>1532</v>
      </c>
      <c r="P141" s="31" t="s">
        <v>1533</v>
      </c>
      <c r="Q141" s="31" t="s">
        <v>1534</v>
      </c>
      <c r="R141" s="31">
        <v>3054</v>
      </c>
      <c r="S141" s="31" t="s">
        <v>1535</v>
      </c>
      <c r="T141" s="31" t="s">
        <v>155</v>
      </c>
      <c r="U141" s="31" t="s">
        <v>1536</v>
      </c>
      <c r="V141" s="31" t="s">
        <v>1537</v>
      </c>
      <c r="W141" s="31" t="s">
        <v>158</v>
      </c>
      <c r="X141" s="32">
        <v>428264314</v>
      </c>
      <c r="Y141" s="32">
        <v>-714992254</v>
      </c>
      <c r="Z141" s="31" t="s">
        <v>1538</v>
      </c>
      <c r="AA141" s="31" t="s">
        <v>209</v>
      </c>
      <c r="AB141" s="31" t="s">
        <v>223</v>
      </c>
      <c r="AC141" s="31" t="s">
        <v>162</v>
      </c>
    </row>
    <row r="142" spans="1:29" ht="14.25" customHeight="1" x14ac:dyDescent="0.2">
      <c r="A142" s="30">
        <v>2533</v>
      </c>
      <c r="B142" s="31" t="s">
        <v>1345</v>
      </c>
      <c r="C142" s="31" t="s">
        <v>142</v>
      </c>
      <c r="D142" s="31" t="s">
        <v>142</v>
      </c>
      <c r="E142" s="31" t="s">
        <v>181</v>
      </c>
      <c r="F142" s="31" t="s">
        <v>181</v>
      </c>
      <c r="G142" s="31" t="s">
        <v>144</v>
      </c>
      <c r="H142" s="31" t="s">
        <v>145</v>
      </c>
      <c r="I142" s="31">
        <v>780000</v>
      </c>
      <c r="J142" s="33">
        <v>35132</v>
      </c>
      <c r="K142" s="31" t="s">
        <v>1539</v>
      </c>
      <c r="L142" s="31" t="s">
        <v>1540</v>
      </c>
      <c r="M142" s="31" t="s">
        <v>142</v>
      </c>
      <c r="N142" s="31" t="s">
        <v>1541</v>
      </c>
      <c r="O142" s="31" t="s">
        <v>142</v>
      </c>
      <c r="P142" s="31" t="s">
        <v>1345</v>
      </c>
      <c r="Q142" s="31" t="s">
        <v>336</v>
      </c>
      <c r="R142" s="31">
        <v>2109</v>
      </c>
      <c r="S142" s="31" t="s">
        <v>1542</v>
      </c>
      <c r="T142" s="31" t="s">
        <v>155</v>
      </c>
      <c r="U142" s="31" t="s">
        <v>1543</v>
      </c>
      <c r="V142" s="31" t="s">
        <v>1544</v>
      </c>
      <c r="W142" s="31" t="s">
        <v>158</v>
      </c>
      <c r="X142" s="32">
        <v>423605522</v>
      </c>
      <c r="Y142" s="32">
        <v>-710548143</v>
      </c>
      <c r="Z142" s="31" t="s">
        <v>341</v>
      </c>
      <c r="AA142" s="31" t="s">
        <v>375</v>
      </c>
      <c r="AB142" s="31" t="s">
        <v>161</v>
      </c>
      <c r="AC142" s="31" t="s">
        <v>162</v>
      </c>
    </row>
    <row r="143" spans="1:29" ht="14.25" customHeight="1" x14ac:dyDescent="0.2">
      <c r="A143" s="30">
        <v>2551</v>
      </c>
      <c r="B143" s="31" t="s">
        <v>707</v>
      </c>
      <c r="C143" s="31" t="s">
        <v>142</v>
      </c>
      <c r="D143" s="31" t="s">
        <v>142</v>
      </c>
      <c r="E143" s="31" t="s">
        <v>181</v>
      </c>
      <c r="F143" s="31" t="s">
        <v>195</v>
      </c>
      <c r="G143" s="31" t="s">
        <v>144</v>
      </c>
      <c r="H143" s="31" t="s">
        <v>196</v>
      </c>
      <c r="I143" s="32">
        <v>416785585</v>
      </c>
      <c r="J143" s="31" t="s">
        <v>1545</v>
      </c>
      <c r="K143" s="31" t="s">
        <v>1546</v>
      </c>
      <c r="L143" s="31" t="s">
        <v>1547</v>
      </c>
      <c r="M143" s="31" t="s">
        <v>142</v>
      </c>
      <c r="N143" s="31" t="s">
        <v>1548</v>
      </c>
      <c r="O143" s="31" t="s">
        <v>1549</v>
      </c>
      <c r="P143" s="31" t="s">
        <v>578</v>
      </c>
      <c r="Q143" s="31" t="s">
        <v>579</v>
      </c>
      <c r="R143" s="31">
        <v>80301</v>
      </c>
      <c r="S143" s="31" t="s">
        <v>578</v>
      </c>
      <c r="T143" s="31" t="s">
        <v>155</v>
      </c>
      <c r="U143" s="31" t="s">
        <v>1550</v>
      </c>
      <c r="V143" s="31" t="s">
        <v>1551</v>
      </c>
      <c r="W143" s="31" t="s">
        <v>328</v>
      </c>
      <c r="X143" s="32">
        <v>400187817</v>
      </c>
      <c r="Y143" s="32">
        <v>-1052564546</v>
      </c>
      <c r="Z143" s="31" t="s">
        <v>582</v>
      </c>
      <c r="AA143" s="31" t="s">
        <v>375</v>
      </c>
      <c r="AB143" s="31" t="s">
        <v>223</v>
      </c>
      <c r="AC143" s="31" t="s">
        <v>178</v>
      </c>
    </row>
    <row r="144" spans="1:29" ht="14.25" customHeight="1" x14ac:dyDescent="0.2">
      <c r="A144" s="30">
        <v>2563</v>
      </c>
      <c r="B144" s="31" t="s">
        <v>973</v>
      </c>
      <c r="C144" s="31" t="s">
        <v>973</v>
      </c>
      <c r="D144" s="31" t="s">
        <v>142</v>
      </c>
      <c r="E144" s="31" t="s">
        <v>209</v>
      </c>
      <c r="F144" s="31" t="s">
        <v>390</v>
      </c>
      <c r="G144" s="31" t="s">
        <v>144</v>
      </c>
      <c r="H144" s="31" t="s">
        <v>391</v>
      </c>
      <c r="I144" s="31">
        <v>1730000</v>
      </c>
      <c r="J144" s="33">
        <v>41282</v>
      </c>
      <c r="K144" s="31" t="s">
        <v>1552</v>
      </c>
      <c r="L144" s="31" t="s">
        <v>1553</v>
      </c>
      <c r="M144" s="31" t="s">
        <v>142</v>
      </c>
      <c r="N144" s="31" t="s">
        <v>1554</v>
      </c>
      <c r="O144" s="31" t="s">
        <v>1555</v>
      </c>
      <c r="P144" s="31" t="s">
        <v>1556</v>
      </c>
      <c r="Q144" s="31" t="s">
        <v>925</v>
      </c>
      <c r="R144" s="31">
        <v>60018</v>
      </c>
      <c r="S144" s="31" t="s">
        <v>1055</v>
      </c>
      <c r="T144" s="31" t="s">
        <v>155</v>
      </c>
      <c r="U144" s="31" t="s">
        <v>1557</v>
      </c>
      <c r="V144" s="31" t="s">
        <v>1558</v>
      </c>
      <c r="W144" s="31" t="s">
        <v>176</v>
      </c>
      <c r="X144" s="32">
        <v>419751989</v>
      </c>
      <c r="Y144" s="32">
        <v>-878669441</v>
      </c>
      <c r="Z144" s="31" t="s">
        <v>983</v>
      </c>
      <c r="AA144" s="31" t="s">
        <v>209</v>
      </c>
      <c r="AB144" s="31" t="s">
        <v>161</v>
      </c>
      <c r="AC144" s="31" t="s">
        <v>178</v>
      </c>
    </row>
    <row r="145" spans="1:29" ht="14.25" customHeight="1" x14ac:dyDescent="0.2">
      <c r="A145" s="30">
        <v>2564</v>
      </c>
      <c r="B145" s="31" t="s">
        <v>1163</v>
      </c>
      <c r="C145" s="31" t="s">
        <v>142</v>
      </c>
      <c r="D145" s="31" t="s">
        <v>142</v>
      </c>
      <c r="E145" s="31" t="s">
        <v>181</v>
      </c>
      <c r="F145" s="31" t="s">
        <v>181</v>
      </c>
      <c r="G145" s="31" t="s">
        <v>144</v>
      </c>
      <c r="H145" s="31" t="s">
        <v>211</v>
      </c>
      <c r="I145" s="31">
        <v>1410000</v>
      </c>
      <c r="J145" s="33">
        <v>41190</v>
      </c>
      <c r="K145" s="31" t="s">
        <v>1559</v>
      </c>
      <c r="L145" s="31" t="s">
        <v>1560</v>
      </c>
      <c r="M145" s="31" t="s">
        <v>142</v>
      </c>
      <c r="N145" s="31" t="s">
        <v>1561</v>
      </c>
      <c r="O145" s="31" t="s">
        <v>1562</v>
      </c>
      <c r="P145" s="31" t="s">
        <v>1563</v>
      </c>
      <c r="Q145" s="31" t="s">
        <v>1168</v>
      </c>
      <c r="R145" s="31">
        <v>35243</v>
      </c>
      <c r="S145" s="31" t="s">
        <v>1026</v>
      </c>
      <c r="T145" s="31" t="s">
        <v>155</v>
      </c>
      <c r="U145" s="31" t="s">
        <v>1564</v>
      </c>
      <c r="V145" s="31" t="s">
        <v>1565</v>
      </c>
      <c r="W145" s="31" t="s">
        <v>176</v>
      </c>
      <c r="X145" s="32">
        <v>334488421</v>
      </c>
      <c r="Y145" s="32">
        <v>-867275701</v>
      </c>
      <c r="Z145" s="31" t="s">
        <v>1234</v>
      </c>
      <c r="AA145" s="31" t="s">
        <v>375</v>
      </c>
      <c r="AB145" s="31" t="s">
        <v>223</v>
      </c>
      <c r="AC145" s="31" t="s">
        <v>178</v>
      </c>
    </row>
    <row r="146" spans="1:29" ht="14.25" customHeight="1" x14ac:dyDescent="0.2">
      <c r="A146" s="30">
        <v>2703</v>
      </c>
      <c r="B146" s="31" t="s">
        <v>1038</v>
      </c>
      <c r="C146" s="31" t="s">
        <v>1566</v>
      </c>
      <c r="D146" s="31" t="s">
        <v>142</v>
      </c>
      <c r="E146" s="31" t="s">
        <v>209</v>
      </c>
      <c r="F146" s="31" t="s">
        <v>210</v>
      </c>
      <c r="G146" s="31" t="s">
        <v>144</v>
      </c>
      <c r="H146" s="31" t="s">
        <v>211</v>
      </c>
      <c r="I146" s="31">
        <v>1230000</v>
      </c>
      <c r="J146" s="33">
        <v>41004</v>
      </c>
      <c r="K146" s="31" t="s">
        <v>1567</v>
      </c>
      <c r="L146" s="31" t="s">
        <v>1568</v>
      </c>
      <c r="M146" s="31" t="s">
        <v>142</v>
      </c>
      <c r="N146" s="31" t="s">
        <v>1569</v>
      </c>
      <c r="O146" s="31" t="s">
        <v>142</v>
      </c>
      <c r="P146" s="31" t="s">
        <v>1570</v>
      </c>
      <c r="Q146" s="31" t="s">
        <v>851</v>
      </c>
      <c r="R146" s="31">
        <v>37214</v>
      </c>
      <c r="S146" s="31" t="s">
        <v>1571</v>
      </c>
      <c r="T146" s="31" t="s">
        <v>155</v>
      </c>
      <c r="U146" s="31" t="s">
        <v>1572</v>
      </c>
      <c r="V146" s="31" t="s">
        <v>1573</v>
      </c>
      <c r="W146" s="31" t="s">
        <v>176</v>
      </c>
      <c r="X146" s="32">
        <v>362016848</v>
      </c>
      <c r="Y146" s="32">
        <v>-8669216</v>
      </c>
      <c r="Z146" s="31" t="s">
        <v>1047</v>
      </c>
      <c r="AA146" s="31" t="s">
        <v>209</v>
      </c>
      <c r="AB146" s="31" t="s">
        <v>161</v>
      </c>
      <c r="AC146" s="31" t="s">
        <v>162</v>
      </c>
    </row>
    <row r="147" spans="1:29" ht="14.25" customHeight="1" x14ac:dyDescent="0.2">
      <c r="A147" s="30">
        <v>2704</v>
      </c>
      <c r="B147" s="31" t="s">
        <v>832</v>
      </c>
      <c r="C147" s="31" t="s">
        <v>142</v>
      </c>
      <c r="D147" s="31" t="s">
        <v>142</v>
      </c>
      <c r="E147" s="31" t="s">
        <v>181</v>
      </c>
      <c r="F147" s="31" t="s">
        <v>181</v>
      </c>
      <c r="G147" s="31" t="s">
        <v>144</v>
      </c>
      <c r="H147" s="31" t="s">
        <v>145</v>
      </c>
      <c r="I147" s="31">
        <v>430000</v>
      </c>
      <c r="J147" s="31" t="s">
        <v>1574</v>
      </c>
      <c r="K147" s="31" t="s">
        <v>1575</v>
      </c>
      <c r="L147" s="31" t="s">
        <v>1576</v>
      </c>
      <c r="M147" s="31" t="s">
        <v>142</v>
      </c>
      <c r="N147" s="31" t="s">
        <v>1577</v>
      </c>
      <c r="O147" s="31" t="s">
        <v>142</v>
      </c>
      <c r="P147" s="31" t="s">
        <v>1578</v>
      </c>
      <c r="Q147" s="31" t="s">
        <v>840</v>
      </c>
      <c r="R147" s="31">
        <v>96756</v>
      </c>
      <c r="S147" s="31" t="s">
        <v>1579</v>
      </c>
      <c r="T147" s="31" t="s">
        <v>155</v>
      </c>
      <c r="U147" s="31" t="s">
        <v>1580</v>
      </c>
      <c r="V147" s="31" t="s">
        <v>1581</v>
      </c>
      <c r="W147" s="31" t="s">
        <v>844</v>
      </c>
      <c r="X147" s="32">
        <v>218750217</v>
      </c>
      <c r="Y147" s="32">
        <v>-1594403913</v>
      </c>
      <c r="Z147" s="31" t="s">
        <v>142</v>
      </c>
      <c r="AA147" s="31" t="s">
        <v>750</v>
      </c>
      <c r="AB147" s="31" t="s">
        <v>161</v>
      </c>
      <c r="AC147" s="31" t="s">
        <v>162</v>
      </c>
    </row>
    <row r="148" spans="1:29" ht="14.25" customHeight="1" x14ac:dyDescent="0.2">
      <c r="A148" s="30">
        <v>2706</v>
      </c>
      <c r="B148" s="31" t="s">
        <v>1582</v>
      </c>
      <c r="C148" s="31" t="s">
        <v>142</v>
      </c>
      <c r="D148" s="31" t="s">
        <v>142</v>
      </c>
      <c r="E148" s="31" t="s">
        <v>181</v>
      </c>
      <c r="F148" s="31" t="s">
        <v>181</v>
      </c>
      <c r="G148" s="31" t="s">
        <v>144</v>
      </c>
      <c r="H148" s="31" t="s">
        <v>196</v>
      </c>
      <c r="I148" s="32">
        <v>4712686056</v>
      </c>
      <c r="J148" s="31" t="s">
        <v>1583</v>
      </c>
      <c r="K148" s="31" t="s">
        <v>1584</v>
      </c>
      <c r="L148" s="31" t="s">
        <v>1585</v>
      </c>
      <c r="M148" s="31" t="s">
        <v>142</v>
      </c>
      <c r="N148" s="31" t="s">
        <v>1586</v>
      </c>
      <c r="O148" s="31" t="s">
        <v>142</v>
      </c>
      <c r="P148" s="31" t="s">
        <v>1582</v>
      </c>
      <c r="Q148" s="31" t="s">
        <v>217</v>
      </c>
      <c r="R148" s="31">
        <v>92101</v>
      </c>
      <c r="S148" s="31" t="s">
        <v>1582</v>
      </c>
      <c r="T148" s="31" t="s">
        <v>155</v>
      </c>
      <c r="U148" s="31" t="s">
        <v>1587</v>
      </c>
      <c r="V148" s="31" t="s">
        <v>1588</v>
      </c>
      <c r="W148" s="31" t="s">
        <v>221</v>
      </c>
      <c r="X148" s="32">
        <v>32711052</v>
      </c>
      <c r="Y148" s="32">
        <v>-1171707263</v>
      </c>
      <c r="Z148" s="31" t="s">
        <v>1589</v>
      </c>
      <c r="AA148" s="31" t="s">
        <v>375</v>
      </c>
      <c r="AB148" s="31" t="s">
        <v>223</v>
      </c>
      <c r="AC148" s="31" t="s">
        <v>162</v>
      </c>
    </row>
    <row r="149" spans="1:29" ht="14.25" customHeight="1" x14ac:dyDescent="0.2">
      <c r="A149" s="30">
        <v>2711</v>
      </c>
      <c r="B149" s="31" t="s">
        <v>1137</v>
      </c>
      <c r="C149" s="31" t="s">
        <v>142</v>
      </c>
      <c r="D149" s="31" t="s">
        <v>142</v>
      </c>
      <c r="E149" s="31" t="s">
        <v>209</v>
      </c>
      <c r="F149" s="31" t="s">
        <v>210</v>
      </c>
      <c r="G149" s="31" t="s">
        <v>144</v>
      </c>
      <c r="H149" s="31" t="s">
        <v>211</v>
      </c>
      <c r="I149" s="31">
        <v>975000</v>
      </c>
      <c r="J149" s="31" t="s">
        <v>1590</v>
      </c>
      <c r="K149" s="31" t="s">
        <v>1591</v>
      </c>
      <c r="L149" s="31" t="s">
        <v>1592</v>
      </c>
      <c r="M149" s="31" t="s">
        <v>142</v>
      </c>
      <c r="N149" s="31" t="s">
        <v>1593</v>
      </c>
      <c r="O149" s="31" t="s">
        <v>1594</v>
      </c>
      <c r="P149" s="31" t="s">
        <v>1595</v>
      </c>
      <c r="Q149" s="31" t="s">
        <v>479</v>
      </c>
      <c r="R149" s="31">
        <v>43074</v>
      </c>
      <c r="S149" s="31" t="s">
        <v>1596</v>
      </c>
      <c r="T149" s="31" t="s">
        <v>155</v>
      </c>
      <c r="U149" s="31" t="s">
        <v>1597</v>
      </c>
      <c r="V149" s="31" t="s">
        <v>1598</v>
      </c>
      <c r="W149" s="31" t="s">
        <v>158</v>
      </c>
      <c r="X149" s="32">
        <v>40258893</v>
      </c>
      <c r="Y149" s="32">
        <v>-829233476</v>
      </c>
      <c r="Z149" s="31" t="s">
        <v>1599</v>
      </c>
      <c r="AA149" s="31" t="s">
        <v>209</v>
      </c>
      <c r="AB149" s="31" t="s">
        <v>223</v>
      </c>
      <c r="AC149" s="31" t="s">
        <v>162</v>
      </c>
    </row>
    <row r="150" spans="1:29" ht="14.25" customHeight="1" x14ac:dyDescent="0.2">
      <c r="A150" s="30">
        <v>2735</v>
      </c>
      <c r="B150" s="31" t="s">
        <v>879</v>
      </c>
      <c r="C150" s="31" t="s">
        <v>142</v>
      </c>
      <c r="D150" s="31" t="s">
        <v>1600</v>
      </c>
      <c r="E150" s="31" t="s">
        <v>209</v>
      </c>
      <c r="F150" s="31" t="s">
        <v>210</v>
      </c>
      <c r="G150" s="31" t="s">
        <v>144</v>
      </c>
      <c r="H150" s="31" t="s">
        <v>196</v>
      </c>
      <c r="I150" s="31">
        <v>450000</v>
      </c>
      <c r="J150" s="31" t="s">
        <v>1601</v>
      </c>
      <c r="K150" s="31" t="s">
        <v>1602</v>
      </c>
      <c r="L150" s="31" t="s">
        <v>1603</v>
      </c>
      <c r="M150" s="31" t="s">
        <v>142</v>
      </c>
      <c r="N150" s="31" t="s">
        <v>1604</v>
      </c>
      <c r="O150" s="31" t="s">
        <v>142</v>
      </c>
      <c r="P150" s="31" t="s">
        <v>1605</v>
      </c>
      <c r="Q150" s="31" t="s">
        <v>1064</v>
      </c>
      <c r="R150" s="31">
        <v>40067</v>
      </c>
      <c r="S150" s="31" t="s">
        <v>853</v>
      </c>
      <c r="T150" s="31" t="s">
        <v>155</v>
      </c>
      <c r="U150" s="31" t="s">
        <v>1606</v>
      </c>
      <c r="V150" s="31" t="s">
        <v>1607</v>
      </c>
      <c r="W150" s="31" t="s">
        <v>158</v>
      </c>
      <c r="X150" s="32">
        <v>382062338</v>
      </c>
      <c r="Y150" s="32">
        <v>-853520379</v>
      </c>
      <c r="Z150" s="31" t="s">
        <v>1068</v>
      </c>
      <c r="AA150" s="31" t="s">
        <v>209</v>
      </c>
      <c r="AB150" s="31" t="s">
        <v>223</v>
      </c>
      <c r="AC150" s="31" t="s">
        <v>162</v>
      </c>
    </row>
    <row r="151" spans="1:29" ht="14.25" customHeight="1" x14ac:dyDescent="0.2">
      <c r="A151" s="30">
        <v>2737</v>
      </c>
      <c r="B151" s="31" t="s">
        <v>627</v>
      </c>
      <c r="C151" s="31" t="s">
        <v>142</v>
      </c>
      <c r="D151" s="31" t="s">
        <v>142</v>
      </c>
      <c r="E151" s="31" t="s">
        <v>209</v>
      </c>
      <c r="F151" s="31" t="s">
        <v>210</v>
      </c>
      <c r="G151" s="31" t="s">
        <v>144</v>
      </c>
      <c r="H151" s="31" t="s">
        <v>145</v>
      </c>
      <c r="I151" s="31">
        <v>625000</v>
      </c>
      <c r="J151" s="31" t="s">
        <v>1608</v>
      </c>
      <c r="K151" s="31" t="s">
        <v>1609</v>
      </c>
      <c r="L151" s="31" t="s">
        <v>1610</v>
      </c>
      <c r="M151" s="31" t="s">
        <v>142</v>
      </c>
      <c r="N151" s="31" t="s">
        <v>1611</v>
      </c>
      <c r="O151" s="31" t="s">
        <v>1612</v>
      </c>
      <c r="P151" s="31" t="s">
        <v>1613</v>
      </c>
      <c r="Q151" s="31" t="s">
        <v>1614</v>
      </c>
      <c r="R151" s="31">
        <v>6338</v>
      </c>
      <c r="S151" s="31" t="s">
        <v>1615</v>
      </c>
      <c r="T151" s="31" t="s">
        <v>155</v>
      </c>
      <c r="U151" s="31" t="s">
        <v>1616</v>
      </c>
      <c r="V151" s="31" t="s">
        <v>1617</v>
      </c>
      <c r="W151" s="31" t="s">
        <v>158</v>
      </c>
      <c r="X151" s="32">
        <v>414741541</v>
      </c>
      <c r="Y151" s="32">
        <v>-719593989</v>
      </c>
      <c r="Z151" s="31" t="s">
        <v>637</v>
      </c>
      <c r="AA151" s="31" t="s">
        <v>209</v>
      </c>
      <c r="AB151" s="31" t="s">
        <v>161</v>
      </c>
      <c r="AC151" s="31" t="s">
        <v>162</v>
      </c>
    </row>
    <row r="152" spans="1:29" ht="14.25" customHeight="1" x14ac:dyDescent="0.2">
      <c r="A152" s="30">
        <v>2739</v>
      </c>
      <c r="B152" s="31" t="s">
        <v>271</v>
      </c>
      <c r="C152" s="31" t="s">
        <v>142</v>
      </c>
      <c r="D152" s="31" t="s">
        <v>142</v>
      </c>
      <c r="E152" s="31" t="s">
        <v>209</v>
      </c>
      <c r="F152" s="31" t="s">
        <v>210</v>
      </c>
      <c r="G152" s="31" t="s">
        <v>144</v>
      </c>
      <c r="H152" s="31" t="s">
        <v>166</v>
      </c>
      <c r="I152" s="31">
        <v>1040000</v>
      </c>
      <c r="J152" s="31" t="s">
        <v>1601</v>
      </c>
      <c r="K152" s="31" t="s">
        <v>1618</v>
      </c>
      <c r="L152" s="31" t="s">
        <v>1619</v>
      </c>
      <c r="M152" s="31" t="s">
        <v>142</v>
      </c>
      <c r="N152" s="31" t="s">
        <v>1620</v>
      </c>
      <c r="O152" s="31" t="s">
        <v>1621</v>
      </c>
      <c r="P152" s="31" t="s">
        <v>1622</v>
      </c>
      <c r="Q152" s="31" t="s">
        <v>203</v>
      </c>
      <c r="R152" s="31">
        <v>28278</v>
      </c>
      <c r="S152" s="31" t="s">
        <v>1623</v>
      </c>
      <c r="T152" s="31" t="s">
        <v>155</v>
      </c>
      <c r="U152" s="31" t="s">
        <v>1624</v>
      </c>
      <c r="V152" s="31" t="s">
        <v>1625</v>
      </c>
      <c r="W152" s="31" t="s">
        <v>158</v>
      </c>
      <c r="X152" s="32">
        <v>351687527</v>
      </c>
      <c r="Y152" s="32">
        <v>-809707882</v>
      </c>
      <c r="Z152" s="31" t="s">
        <v>865</v>
      </c>
      <c r="AA152" s="31" t="s">
        <v>209</v>
      </c>
      <c r="AB152" s="31" t="s">
        <v>223</v>
      </c>
      <c r="AC152" s="31" t="s">
        <v>162</v>
      </c>
    </row>
    <row r="153" spans="1:29" ht="14.25" customHeight="1" x14ac:dyDescent="0.2">
      <c r="A153" s="30">
        <v>2740</v>
      </c>
      <c r="B153" s="31" t="s">
        <v>1078</v>
      </c>
      <c r="C153" s="31" t="s">
        <v>142</v>
      </c>
      <c r="D153" s="31" t="s">
        <v>142</v>
      </c>
      <c r="E153" s="31" t="s">
        <v>209</v>
      </c>
      <c r="F153" s="31" t="s">
        <v>210</v>
      </c>
      <c r="G153" s="31" t="s">
        <v>144</v>
      </c>
      <c r="H153" s="31" t="s">
        <v>166</v>
      </c>
      <c r="I153" s="31">
        <v>1050000</v>
      </c>
      <c r="J153" s="31" t="s">
        <v>1626</v>
      </c>
      <c r="K153" s="31" t="s">
        <v>1627</v>
      </c>
      <c r="L153" s="31" t="s">
        <v>1628</v>
      </c>
      <c r="M153" s="31" t="s">
        <v>142</v>
      </c>
      <c r="N153" s="31" t="s">
        <v>1629</v>
      </c>
      <c r="O153" s="31" t="s">
        <v>1630</v>
      </c>
      <c r="P153" s="31" t="s">
        <v>1631</v>
      </c>
      <c r="Q153" s="31" t="s">
        <v>1086</v>
      </c>
      <c r="R153" s="31">
        <v>55122</v>
      </c>
      <c r="S153" s="31" t="s">
        <v>1632</v>
      </c>
      <c r="T153" s="31" t="s">
        <v>155</v>
      </c>
      <c r="U153" s="31" t="s">
        <v>1633</v>
      </c>
      <c r="V153" s="31" t="s">
        <v>1634</v>
      </c>
      <c r="W153" s="31" t="s">
        <v>176</v>
      </c>
      <c r="X153" s="32">
        <v>448159745</v>
      </c>
      <c r="Y153" s="32">
        <v>-932154391</v>
      </c>
      <c r="Z153" s="31" t="s">
        <v>1090</v>
      </c>
      <c r="AA153" s="31" t="s">
        <v>209</v>
      </c>
      <c r="AB153" s="31" t="s">
        <v>223</v>
      </c>
      <c r="AC153" s="31" t="s">
        <v>178</v>
      </c>
    </row>
    <row r="154" spans="1:29" ht="14.25" customHeight="1" x14ac:dyDescent="0.2">
      <c r="A154" s="30">
        <v>2770</v>
      </c>
      <c r="B154" s="31" t="s">
        <v>1253</v>
      </c>
      <c r="C154" s="31" t="s">
        <v>142</v>
      </c>
      <c r="D154" s="31" t="s">
        <v>142</v>
      </c>
      <c r="E154" s="31" t="s">
        <v>209</v>
      </c>
      <c r="F154" s="31" t="s">
        <v>210</v>
      </c>
      <c r="G154" s="31" t="s">
        <v>144</v>
      </c>
      <c r="H154" s="31" t="s">
        <v>211</v>
      </c>
      <c r="I154" s="31">
        <v>1390000</v>
      </c>
      <c r="J154" s="31" t="s">
        <v>1635</v>
      </c>
      <c r="K154" s="31" t="s">
        <v>1636</v>
      </c>
      <c r="L154" s="31" t="s">
        <v>1637</v>
      </c>
      <c r="M154" s="31" t="s">
        <v>142</v>
      </c>
      <c r="N154" s="31" t="s">
        <v>1638</v>
      </c>
      <c r="O154" s="31" t="s">
        <v>1639</v>
      </c>
      <c r="P154" s="31" t="s">
        <v>1640</v>
      </c>
      <c r="Q154" s="31" t="s">
        <v>1641</v>
      </c>
      <c r="R154" s="31">
        <v>19971</v>
      </c>
      <c r="S154" s="31" t="s">
        <v>1642</v>
      </c>
      <c r="T154" s="31" t="s">
        <v>155</v>
      </c>
      <c r="U154" s="31" t="s">
        <v>1643</v>
      </c>
      <c r="V154" s="31" t="s">
        <v>1644</v>
      </c>
      <c r="W154" s="31" t="s">
        <v>158</v>
      </c>
      <c r="X154" s="32">
        <v>387149118</v>
      </c>
      <c r="Y154" s="32">
        <v>-751110378</v>
      </c>
      <c r="Z154" s="31" t="s">
        <v>142</v>
      </c>
      <c r="AA154" s="31" t="s">
        <v>209</v>
      </c>
      <c r="AB154" s="31" t="s">
        <v>223</v>
      </c>
      <c r="AC154" s="31" t="s">
        <v>178</v>
      </c>
    </row>
    <row r="155" spans="1:29" ht="14.25" customHeight="1" x14ac:dyDescent="0.2">
      <c r="A155" s="30">
        <v>2786</v>
      </c>
      <c r="B155" s="31" t="s">
        <v>1582</v>
      </c>
      <c r="C155" s="31" t="s">
        <v>1582</v>
      </c>
      <c r="D155" s="31" t="s">
        <v>142</v>
      </c>
      <c r="E155" s="31" t="s">
        <v>209</v>
      </c>
      <c r="F155" s="31" t="s">
        <v>210</v>
      </c>
      <c r="G155" s="31" t="s">
        <v>144</v>
      </c>
      <c r="H155" s="31" t="s">
        <v>297</v>
      </c>
      <c r="I155" s="32">
        <v>875035224</v>
      </c>
      <c r="J155" s="31" t="s">
        <v>1645</v>
      </c>
      <c r="K155" s="31" t="s">
        <v>1646</v>
      </c>
      <c r="L155" s="31" t="s">
        <v>1647</v>
      </c>
      <c r="M155" s="31" t="s">
        <v>142</v>
      </c>
      <c r="N155" s="31" t="s">
        <v>1648</v>
      </c>
      <c r="O155" s="31" t="s">
        <v>1649</v>
      </c>
      <c r="P155" s="31" t="s">
        <v>1650</v>
      </c>
      <c r="Q155" s="31" t="s">
        <v>217</v>
      </c>
      <c r="R155" s="31">
        <v>92231</v>
      </c>
      <c r="S155" s="31" t="s">
        <v>1651</v>
      </c>
      <c r="T155" s="31" t="s">
        <v>155</v>
      </c>
      <c r="U155" s="31" t="s">
        <v>1652</v>
      </c>
      <c r="V155" s="31" t="s">
        <v>1653</v>
      </c>
      <c r="W155" s="31" t="s">
        <v>221</v>
      </c>
      <c r="X155" s="32">
        <v>326652435</v>
      </c>
      <c r="Y155" s="32">
        <v>-1155091005</v>
      </c>
      <c r="Z155" s="31" t="s">
        <v>142</v>
      </c>
      <c r="AA155" s="31" t="s">
        <v>209</v>
      </c>
      <c r="AB155" s="31" t="s">
        <v>223</v>
      </c>
      <c r="AC155" s="31" t="s">
        <v>162</v>
      </c>
    </row>
    <row r="156" spans="1:29" ht="14.25" customHeight="1" x14ac:dyDescent="0.2">
      <c r="A156" s="30">
        <v>2794</v>
      </c>
      <c r="B156" s="31" t="s">
        <v>409</v>
      </c>
      <c r="C156" s="31" t="s">
        <v>142</v>
      </c>
      <c r="D156" s="31" t="s">
        <v>1654</v>
      </c>
      <c r="E156" s="31" t="s">
        <v>143</v>
      </c>
      <c r="F156" s="31" t="s">
        <v>143</v>
      </c>
      <c r="G156" s="31" t="s">
        <v>144</v>
      </c>
      <c r="H156" s="31" t="s">
        <v>297</v>
      </c>
      <c r="I156" s="31">
        <v>745000</v>
      </c>
      <c r="J156" s="31" t="s">
        <v>1655</v>
      </c>
      <c r="K156" s="31" t="s">
        <v>1656</v>
      </c>
      <c r="L156" s="31" t="s">
        <v>1657</v>
      </c>
      <c r="M156" s="31" t="s">
        <v>142</v>
      </c>
      <c r="N156" s="31" t="s">
        <v>1658</v>
      </c>
      <c r="O156" s="31" t="s">
        <v>1659</v>
      </c>
      <c r="P156" s="31" t="s">
        <v>1660</v>
      </c>
      <c r="Q156" s="31" t="s">
        <v>171</v>
      </c>
      <c r="R156" s="31">
        <v>76015</v>
      </c>
      <c r="S156" s="31" t="s">
        <v>417</v>
      </c>
      <c r="T156" s="31" t="s">
        <v>155</v>
      </c>
      <c r="U156" s="31" t="s">
        <v>1661</v>
      </c>
      <c r="V156" s="31" t="s">
        <v>1662</v>
      </c>
      <c r="W156" s="31" t="s">
        <v>176</v>
      </c>
      <c r="X156" s="32">
        <v>32680856</v>
      </c>
      <c r="Y156" s="32">
        <v>-971298581</v>
      </c>
      <c r="Z156" s="31" t="s">
        <v>420</v>
      </c>
      <c r="AA156" s="31" t="s">
        <v>160</v>
      </c>
      <c r="AB156" s="31" t="s">
        <v>161</v>
      </c>
      <c r="AC156" s="31" t="s">
        <v>178</v>
      </c>
    </row>
    <row r="157" spans="1:29" ht="14.25" customHeight="1" x14ac:dyDescent="0.2">
      <c r="A157" s="30">
        <v>2798</v>
      </c>
      <c r="B157" s="31" t="s">
        <v>1582</v>
      </c>
      <c r="C157" s="31" t="s">
        <v>142</v>
      </c>
      <c r="D157" s="31" t="s">
        <v>142</v>
      </c>
      <c r="E157" s="31" t="s">
        <v>143</v>
      </c>
      <c r="F157" s="31" t="s">
        <v>143</v>
      </c>
      <c r="G157" s="31" t="s">
        <v>144</v>
      </c>
      <c r="H157" s="31" t="s">
        <v>211</v>
      </c>
      <c r="I157" s="31">
        <v>1610000</v>
      </c>
      <c r="J157" s="33">
        <v>35683</v>
      </c>
      <c r="K157" s="31" t="s">
        <v>1663</v>
      </c>
      <c r="L157" s="31" t="s">
        <v>1664</v>
      </c>
      <c r="M157" s="31" t="s">
        <v>142</v>
      </c>
      <c r="N157" s="31" t="s">
        <v>1665</v>
      </c>
      <c r="O157" s="31" t="s">
        <v>1666</v>
      </c>
      <c r="P157" s="31" t="s">
        <v>1582</v>
      </c>
      <c r="Q157" s="31" t="s">
        <v>217</v>
      </c>
      <c r="R157" s="31">
        <v>92108</v>
      </c>
      <c r="S157" s="31" t="s">
        <v>1582</v>
      </c>
      <c r="T157" s="31" t="s">
        <v>155</v>
      </c>
      <c r="U157" s="31" t="s">
        <v>1667</v>
      </c>
      <c r="V157" s="31" t="s">
        <v>1668</v>
      </c>
      <c r="W157" s="31" t="s">
        <v>221</v>
      </c>
      <c r="X157" s="32">
        <v>327677792</v>
      </c>
      <c r="Y157" s="32">
        <v>-1171667234</v>
      </c>
      <c r="Z157" s="31" t="s">
        <v>1589</v>
      </c>
      <c r="AA157" s="31" t="s">
        <v>160</v>
      </c>
      <c r="AB157" s="31" t="s">
        <v>223</v>
      </c>
      <c r="AC157" s="31" t="s">
        <v>162</v>
      </c>
    </row>
    <row r="158" spans="1:29" ht="14.25" customHeight="1" x14ac:dyDescent="0.2">
      <c r="A158" s="30">
        <v>2799</v>
      </c>
      <c r="B158" s="31" t="s">
        <v>514</v>
      </c>
      <c r="C158" s="31" t="s">
        <v>142</v>
      </c>
      <c r="D158" s="31" t="s">
        <v>1669</v>
      </c>
      <c r="E158" s="31" t="s">
        <v>181</v>
      </c>
      <c r="F158" s="31" t="s">
        <v>195</v>
      </c>
      <c r="G158" s="31" t="s">
        <v>144</v>
      </c>
      <c r="H158" s="31" t="s">
        <v>196</v>
      </c>
      <c r="I158" s="31">
        <v>420000</v>
      </c>
      <c r="J158" s="31" t="s">
        <v>1670</v>
      </c>
      <c r="K158" s="31" t="s">
        <v>1671</v>
      </c>
      <c r="L158" s="31" t="s">
        <v>1669</v>
      </c>
      <c r="M158" s="31" t="s">
        <v>142</v>
      </c>
      <c r="N158" s="31" t="s">
        <v>1672</v>
      </c>
      <c r="O158" s="31" t="s">
        <v>1673</v>
      </c>
      <c r="P158" s="31" t="s">
        <v>1674</v>
      </c>
      <c r="Q158" s="31" t="s">
        <v>540</v>
      </c>
      <c r="R158" s="31">
        <v>99336</v>
      </c>
      <c r="S158" s="31" t="s">
        <v>1675</v>
      </c>
      <c r="T158" s="31" t="s">
        <v>155</v>
      </c>
      <c r="U158" s="31" t="s">
        <v>1676</v>
      </c>
      <c r="V158" s="31" t="s">
        <v>1677</v>
      </c>
      <c r="W158" s="31" t="s">
        <v>221</v>
      </c>
      <c r="X158" s="32">
        <v>462263903</v>
      </c>
      <c r="Y158" s="32">
        <v>-1192276594</v>
      </c>
      <c r="Z158" s="31" t="s">
        <v>142</v>
      </c>
      <c r="AA158" s="31" t="s">
        <v>160</v>
      </c>
      <c r="AB158" s="31" t="s">
        <v>161</v>
      </c>
      <c r="AC158" s="31" t="s">
        <v>162</v>
      </c>
    </row>
    <row r="159" spans="1:29" ht="14.25" customHeight="1" x14ac:dyDescent="0.2">
      <c r="A159" s="30">
        <v>2850</v>
      </c>
      <c r="B159" s="31" t="s">
        <v>179</v>
      </c>
      <c r="C159" s="31" t="s">
        <v>142</v>
      </c>
      <c r="D159" s="31" t="s">
        <v>142</v>
      </c>
      <c r="E159" s="31" t="s">
        <v>209</v>
      </c>
      <c r="F159" s="31" t="s">
        <v>210</v>
      </c>
      <c r="G159" s="31" t="s">
        <v>144</v>
      </c>
      <c r="H159" s="31" t="s">
        <v>391</v>
      </c>
      <c r="I159" s="31">
        <v>1740000</v>
      </c>
      <c r="J159" s="33">
        <v>41368</v>
      </c>
      <c r="K159" s="31" t="s">
        <v>1678</v>
      </c>
      <c r="L159" s="31" t="s">
        <v>1679</v>
      </c>
      <c r="M159" s="31" t="s">
        <v>142</v>
      </c>
      <c r="N159" s="31" t="s">
        <v>1680</v>
      </c>
      <c r="O159" s="31" t="s">
        <v>1681</v>
      </c>
      <c r="P159" s="31" t="s">
        <v>1682</v>
      </c>
      <c r="Q159" s="31" t="s">
        <v>187</v>
      </c>
      <c r="R159" s="31">
        <v>85226</v>
      </c>
      <c r="S159" s="31" t="s">
        <v>724</v>
      </c>
      <c r="T159" s="31" t="s">
        <v>155</v>
      </c>
      <c r="U159" s="31" t="s">
        <v>1683</v>
      </c>
      <c r="V159" s="31" t="s">
        <v>1684</v>
      </c>
      <c r="W159" s="31" t="s">
        <v>192</v>
      </c>
      <c r="X159" s="32">
        <v>332869949</v>
      </c>
      <c r="Y159" s="32">
        <v>-1119735812</v>
      </c>
      <c r="Z159" s="31" t="s">
        <v>727</v>
      </c>
      <c r="AA159" s="31" t="s">
        <v>209</v>
      </c>
      <c r="AB159" s="31" t="s">
        <v>223</v>
      </c>
      <c r="AC159" s="31" t="s">
        <v>162</v>
      </c>
    </row>
    <row r="160" spans="1:29" ht="14.25" customHeight="1" x14ac:dyDescent="0.2">
      <c r="A160" s="30">
        <v>2851</v>
      </c>
      <c r="B160" s="31" t="s">
        <v>296</v>
      </c>
      <c r="C160" s="31" t="s">
        <v>142</v>
      </c>
      <c r="D160" s="31" t="s">
        <v>142</v>
      </c>
      <c r="E160" s="31" t="s">
        <v>209</v>
      </c>
      <c r="F160" s="31" t="s">
        <v>390</v>
      </c>
      <c r="G160" s="31" t="s">
        <v>144</v>
      </c>
      <c r="H160" s="31" t="s">
        <v>211</v>
      </c>
      <c r="I160" s="31">
        <v>1120000</v>
      </c>
      <c r="J160" s="31" t="s">
        <v>1685</v>
      </c>
      <c r="K160" s="31" t="s">
        <v>1686</v>
      </c>
      <c r="L160" s="31" t="s">
        <v>1687</v>
      </c>
      <c r="M160" s="31" t="s">
        <v>142</v>
      </c>
      <c r="N160" s="31" t="s">
        <v>1688</v>
      </c>
      <c r="O160" s="31" t="s">
        <v>1689</v>
      </c>
      <c r="P160" s="31" t="s">
        <v>1690</v>
      </c>
      <c r="Q160" s="31" t="s">
        <v>303</v>
      </c>
      <c r="R160" s="31">
        <v>20745</v>
      </c>
      <c r="S160" s="31" t="s">
        <v>1691</v>
      </c>
      <c r="T160" s="31" t="s">
        <v>155</v>
      </c>
      <c r="U160" s="31" t="s">
        <v>1692</v>
      </c>
      <c r="V160" s="31" t="s">
        <v>1693</v>
      </c>
      <c r="W160" s="31" t="s">
        <v>158</v>
      </c>
      <c r="X160" s="32">
        <v>387944306</v>
      </c>
      <c r="Y160" s="32">
        <v>-770001704</v>
      </c>
      <c r="Z160" s="31" t="s">
        <v>296</v>
      </c>
      <c r="AA160" s="31" t="s">
        <v>209</v>
      </c>
      <c r="AB160" s="31" t="s">
        <v>223</v>
      </c>
      <c r="AC160" s="31" t="s">
        <v>178</v>
      </c>
    </row>
    <row r="161" spans="1:29" ht="14.25" customHeight="1" x14ac:dyDescent="0.2">
      <c r="A161" s="30">
        <v>2856</v>
      </c>
      <c r="B161" s="31" t="s">
        <v>236</v>
      </c>
      <c r="C161" s="31" t="s">
        <v>142</v>
      </c>
      <c r="D161" s="31" t="s">
        <v>142</v>
      </c>
      <c r="E161" s="31" t="s">
        <v>209</v>
      </c>
      <c r="F161" s="31" t="s">
        <v>210</v>
      </c>
      <c r="G161" s="31" t="s">
        <v>144</v>
      </c>
      <c r="H161" s="31" t="s">
        <v>211</v>
      </c>
      <c r="I161" s="31">
        <v>1530000</v>
      </c>
      <c r="J161" s="31" t="s">
        <v>1694</v>
      </c>
      <c r="K161" s="31" t="s">
        <v>1695</v>
      </c>
      <c r="L161" s="31" t="s">
        <v>1696</v>
      </c>
      <c r="M161" s="31" t="s">
        <v>142</v>
      </c>
      <c r="N161" s="31" t="s">
        <v>1697</v>
      </c>
      <c r="O161" s="31" t="s">
        <v>1698</v>
      </c>
      <c r="P161" s="31" t="s">
        <v>1699</v>
      </c>
      <c r="Q161" s="31" t="s">
        <v>171</v>
      </c>
      <c r="R161" s="31">
        <v>77591</v>
      </c>
      <c r="S161" s="31" t="s">
        <v>1008</v>
      </c>
      <c r="T161" s="31" t="s">
        <v>155</v>
      </c>
      <c r="U161" s="31" t="s">
        <v>1700</v>
      </c>
      <c r="V161" s="31" t="s">
        <v>1701</v>
      </c>
      <c r="W161" s="31" t="s">
        <v>176</v>
      </c>
      <c r="X161" s="32">
        <v>294255395</v>
      </c>
      <c r="Y161" s="32">
        <v>-950561108</v>
      </c>
      <c r="Z161" s="31" t="s">
        <v>248</v>
      </c>
      <c r="AA161" s="31" t="s">
        <v>209</v>
      </c>
      <c r="AB161" s="31" t="s">
        <v>223</v>
      </c>
      <c r="AC161" s="31" t="s">
        <v>178</v>
      </c>
    </row>
    <row r="162" spans="1:29" ht="14.25" customHeight="1" x14ac:dyDescent="0.2">
      <c r="A162" s="30">
        <v>2859</v>
      </c>
      <c r="B162" s="31" t="s">
        <v>1702</v>
      </c>
      <c r="C162" s="31" t="s">
        <v>142</v>
      </c>
      <c r="D162" s="31" t="s">
        <v>1703</v>
      </c>
      <c r="E162" s="31" t="s">
        <v>181</v>
      </c>
      <c r="F162" s="31" t="s">
        <v>181</v>
      </c>
      <c r="G162" s="31" t="s">
        <v>144</v>
      </c>
      <c r="H162" s="31" t="s">
        <v>196</v>
      </c>
      <c r="I162" s="31">
        <v>460000</v>
      </c>
      <c r="J162" s="31" t="s">
        <v>1704</v>
      </c>
      <c r="K162" s="31" t="s">
        <v>1705</v>
      </c>
      <c r="L162" s="31" t="s">
        <v>1706</v>
      </c>
      <c r="M162" s="31" t="s">
        <v>142</v>
      </c>
      <c r="N162" s="31" t="s">
        <v>1707</v>
      </c>
      <c r="O162" s="31" t="s">
        <v>142</v>
      </c>
      <c r="P162" s="31" t="s">
        <v>1708</v>
      </c>
      <c r="Q162" s="31" t="s">
        <v>428</v>
      </c>
      <c r="R162" s="31" t="s">
        <v>1709</v>
      </c>
      <c r="S162" s="31" t="s">
        <v>1710</v>
      </c>
      <c r="T162" s="31" t="s">
        <v>155</v>
      </c>
      <c r="U162" s="31" t="s">
        <v>1711</v>
      </c>
      <c r="V162" s="31" t="s">
        <v>1712</v>
      </c>
      <c r="W162" s="31" t="s">
        <v>158</v>
      </c>
      <c r="X162" s="32">
        <v>272429642</v>
      </c>
      <c r="Y162" s="32">
        <v>-802753005</v>
      </c>
      <c r="Z162" s="31" t="s">
        <v>1713</v>
      </c>
      <c r="AA162" s="31" t="s">
        <v>160</v>
      </c>
      <c r="AB162" s="31" t="s">
        <v>161</v>
      </c>
      <c r="AC162" s="31" t="s">
        <v>162</v>
      </c>
    </row>
    <row r="163" spans="1:29" ht="14.25" customHeight="1" x14ac:dyDescent="0.2">
      <c r="A163" s="30">
        <v>2861</v>
      </c>
      <c r="B163" s="31" t="s">
        <v>352</v>
      </c>
      <c r="C163" s="31" t="s">
        <v>142</v>
      </c>
      <c r="D163" s="31" t="s">
        <v>1714</v>
      </c>
      <c r="E163" s="31" t="s">
        <v>143</v>
      </c>
      <c r="F163" s="31" t="s">
        <v>143</v>
      </c>
      <c r="G163" s="31" t="s">
        <v>144</v>
      </c>
      <c r="H163" s="31" t="s">
        <v>145</v>
      </c>
      <c r="I163" s="32">
        <v>6610593832</v>
      </c>
      <c r="J163" s="31" t="s">
        <v>1715</v>
      </c>
      <c r="K163" s="31" t="s">
        <v>1716</v>
      </c>
      <c r="L163" s="31" t="s">
        <v>1717</v>
      </c>
      <c r="M163" s="31" t="s">
        <v>142</v>
      </c>
      <c r="N163" s="31" t="s">
        <v>1718</v>
      </c>
      <c r="O163" s="31" t="s">
        <v>1719</v>
      </c>
      <c r="P163" s="31" t="s">
        <v>1720</v>
      </c>
      <c r="Q163" s="31" t="s">
        <v>217</v>
      </c>
      <c r="R163" s="31" t="s">
        <v>1721</v>
      </c>
      <c r="S163" s="31" t="s">
        <v>1720</v>
      </c>
      <c r="T163" s="31" t="s">
        <v>155</v>
      </c>
      <c r="U163" s="31" t="s">
        <v>1722</v>
      </c>
      <c r="V163" s="31" t="s">
        <v>1723</v>
      </c>
      <c r="W163" s="31" t="s">
        <v>221</v>
      </c>
      <c r="X163" s="32">
        <v>368084766</v>
      </c>
      <c r="Y163" s="32">
        <v>-1197783493</v>
      </c>
      <c r="Z163" s="31" t="s">
        <v>906</v>
      </c>
      <c r="AA163" s="31" t="s">
        <v>160</v>
      </c>
      <c r="AB163" s="31" t="s">
        <v>161</v>
      </c>
      <c r="AC163" s="31" t="s">
        <v>162</v>
      </c>
    </row>
    <row r="164" spans="1:29" ht="14.25" customHeight="1" x14ac:dyDescent="0.2">
      <c r="A164" s="30">
        <v>2865</v>
      </c>
      <c r="B164" s="31" t="s">
        <v>627</v>
      </c>
      <c r="C164" s="31" t="s">
        <v>142</v>
      </c>
      <c r="D164" s="31" t="s">
        <v>1724</v>
      </c>
      <c r="E164" s="31" t="s">
        <v>143</v>
      </c>
      <c r="F164" s="31" t="s">
        <v>143</v>
      </c>
      <c r="G164" s="31" t="s">
        <v>144</v>
      </c>
      <c r="H164" s="31" t="s">
        <v>196</v>
      </c>
      <c r="I164" s="31">
        <v>475000</v>
      </c>
      <c r="J164" s="33">
        <v>36291</v>
      </c>
      <c r="K164" s="31" t="s">
        <v>1725</v>
      </c>
      <c r="L164" s="31" t="s">
        <v>1724</v>
      </c>
      <c r="M164" s="31" t="s">
        <v>142</v>
      </c>
      <c r="N164" s="31" t="s">
        <v>1726</v>
      </c>
      <c r="O164" s="31" t="s">
        <v>1727</v>
      </c>
      <c r="P164" s="31" t="s">
        <v>1728</v>
      </c>
      <c r="Q164" s="31" t="s">
        <v>633</v>
      </c>
      <c r="R164" s="31" t="s">
        <v>1729</v>
      </c>
      <c r="S164" s="31" t="s">
        <v>1728</v>
      </c>
      <c r="T164" s="31" t="s">
        <v>155</v>
      </c>
      <c r="U164" s="31" t="s">
        <v>1730</v>
      </c>
      <c r="V164" s="31" t="s">
        <v>1731</v>
      </c>
      <c r="W164" s="31" t="s">
        <v>158</v>
      </c>
      <c r="X164" s="32">
        <v>418137973</v>
      </c>
      <c r="Y164" s="32">
        <v>-714152783</v>
      </c>
      <c r="Z164" s="31" t="s">
        <v>637</v>
      </c>
      <c r="AA164" s="31" t="s">
        <v>160</v>
      </c>
      <c r="AB164" s="31" t="s">
        <v>161</v>
      </c>
      <c r="AC164" s="31" t="s">
        <v>162</v>
      </c>
    </row>
    <row r="165" spans="1:29" ht="14.25" customHeight="1" x14ac:dyDescent="0.2">
      <c r="A165" s="30">
        <v>2868</v>
      </c>
      <c r="B165" s="31" t="s">
        <v>208</v>
      </c>
      <c r="C165" s="31" t="s">
        <v>142</v>
      </c>
      <c r="D165" s="31" t="s">
        <v>1732</v>
      </c>
      <c r="E165" s="31" t="s">
        <v>209</v>
      </c>
      <c r="F165" s="31" t="s">
        <v>390</v>
      </c>
      <c r="G165" s="31" t="s">
        <v>144</v>
      </c>
      <c r="H165" s="31" t="s">
        <v>211</v>
      </c>
      <c r="I165" s="31">
        <v>1750000</v>
      </c>
      <c r="J165" s="33">
        <v>42349</v>
      </c>
      <c r="K165" s="31" t="s">
        <v>1733</v>
      </c>
      <c r="L165" s="31" t="s">
        <v>1734</v>
      </c>
      <c r="M165" s="31" t="s">
        <v>142</v>
      </c>
      <c r="N165" s="31" t="s">
        <v>1735</v>
      </c>
      <c r="O165" s="31" t="s">
        <v>1736</v>
      </c>
      <c r="P165" s="31" t="s">
        <v>1737</v>
      </c>
      <c r="Q165" s="31" t="s">
        <v>217</v>
      </c>
      <c r="R165" s="31">
        <v>94551</v>
      </c>
      <c r="S165" s="31" t="s">
        <v>1738</v>
      </c>
      <c r="T165" s="31" t="s">
        <v>155</v>
      </c>
      <c r="U165" s="31" t="s">
        <v>1739</v>
      </c>
      <c r="V165" s="31" t="s">
        <v>1740</v>
      </c>
      <c r="W165" s="31" t="s">
        <v>221</v>
      </c>
      <c r="X165" s="32">
        <v>376988859</v>
      </c>
      <c r="Y165" s="32">
        <v>-1218446643</v>
      </c>
      <c r="Z165" s="31" t="s">
        <v>222</v>
      </c>
      <c r="AA165" s="31" t="s">
        <v>209</v>
      </c>
      <c r="AB165" s="31" t="s">
        <v>223</v>
      </c>
      <c r="AC165" s="31" t="s">
        <v>162</v>
      </c>
    </row>
    <row r="166" spans="1:29" ht="14.25" customHeight="1" x14ac:dyDescent="0.2">
      <c r="A166" s="30">
        <v>2869</v>
      </c>
      <c r="B166" s="31" t="s">
        <v>296</v>
      </c>
      <c r="C166" s="31" t="s">
        <v>142</v>
      </c>
      <c r="D166" s="31" t="s">
        <v>142</v>
      </c>
      <c r="E166" s="31" t="s">
        <v>453</v>
      </c>
      <c r="F166" s="31" t="s">
        <v>453</v>
      </c>
      <c r="G166" s="31" t="s">
        <v>144</v>
      </c>
      <c r="H166" s="31" t="s">
        <v>211</v>
      </c>
      <c r="I166" s="31">
        <v>1300000</v>
      </c>
      <c r="J166" s="31" t="s">
        <v>1741</v>
      </c>
      <c r="K166" s="31" t="s">
        <v>1742</v>
      </c>
      <c r="L166" s="31" t="s">
        <v>1743</v>
      </c>
      <c r="M166" s="31" t="s">
        <v>142</v>
      </c>
      <c r="N166" s="31" t="s">
        <v>1744</v>
      </c>
      <c r="O166" s="31" t="s">
        <v>142</v>
      </c>
      <c r="P166" s="31" t="s">
        <v>1114</v>
      </c>
      <c r="Q166" s="31" t="s">
        <v>1745</v>
      </c>
      <c r="R166" s="31">
        <v>20007</v>
      </c>
      <c r="S166" s="31" t="s">
        <v>1746</v>
      </c>
      <c r="T166" s="31" t="s">
        <v>155</v>
      </c>
      <c r="U166" s="31" t="s">
        <v>1747</v>
      </c>
      <c r="V166" s="31" t="s">
        <v>1748</v>
      </c>
      <c r="W166" s="31" t="s">
        <v>158</v>
      </c>
      <c r="X166" s="32">
        <v>389053417</v>
      </c>
      <c r="Y166" s="32">
        <v>-770635051</v>
      </c>
      <c r="Z166" s="31" t="s">
        <v>296</v>
      </c>
      <c r="AA166" s="31" t="s">
        <v>295</v>
      </c>
      <c r="AB166" s="31" t="s">
        <v>223</v>
      </c>
      <c r="AC166" s="31" t="s">
        <v>178</v>
      </c>
    </row>
    <row r="167" spans="1:29" ht="14.25" customHeight="1" x14ac:dyDescent="0.2">
      <c r="A167" s="30">
        <v>2874</v>
      </c>
      <c r="B167" s="31" t="s">
        <v>179</v>
      </c>
      <c r="C167" s="31" t="s">
        <v>890</v>
      </c>
      <c r="D167" s="31" t="s">
        <v>142</v>
      </c>
      <c r="E167" s="31" t="s">
        <v>209</v>
      </c>
      <c r="F167" s="31" t="s">
        <v>210</v>
      </c>
      <c r="G167" s="31" t="s">
        <v>144</v>
      </c>
      <c r="H167" s="31" t="s">
        <v>211</v>
      </c>
      <c r="I167" s="31">
        <v>1990000</v>
      </c>
      <c r="J167" s="31" t="s">
        <v>1749</v>
      </c>
      <c r="K167" s="31" t="s">
        <v>1750</v>
      </c>
      <c r="L167" s="31" t="s">
        <v>1751</v>
      </c>
      <c r="M167" s="31" t="s">
        <v>142</v>
      </c>
      <c r="N167" s="31" t="s">
        <v>1752</v>
      </c>
      <c r="O167" s="31" t="s">
        <v>1753</v>
      </c>
      <c r="P167" s="31" t="s">
        <v>1754</v>
      </c>
      <c r="Q167" s="31" t="s">
        <v>187</v>
      </c>
      <c r="R167" s="31">
        <v>85305</v>
      </c>
      <c r="S167" s="31" t="s">
        <v>724</v>
      </c>
      <c r="T167" s="31" t="s">
        <v>155</v>
      </c>
      <c r="U167" s="31" t="s">
        <v>1755</v>
      </c>
      <c r="V167" s="31" t="s">
        <v>1756</v>
      </c>
      <c r="W167" s="31" t="s">
        <v>192</v>
      </c>
      <c r="X167" s="32">
        <v>335337274</v>
      </c>
      <c r="Y167" s="32">
        <v>-1122664604</v>
      </c>
      <c r="Z167" s="31" t="s">
        <v>727</v>
      </c>
      <c r="AA167" s="31" t="s">
        <v>209</v>
      </c>
      <c r="AB167" s="31" t="s">
        <v>223</v>
      </c>
      <c r="AC167" s="31" t="s">
        <v>162</v>
      </c>
    </row>
    <row r="168" spans="1:29" ht="14.25" customHeight="1" x14ac:dyDescent="0.2">
      <c r="A168" s="30">
        <v>2901</v>
      </c>
      <c r="B168" s="31" t="s">
        <v>1449</v>
      </c>
      <c r="C168" s="31" t="s">
        <v>142</v>
      </c>
      <c r="D168" s="31" t="s">
        <v>142</v>
      </c>
      <c r="E168" s="31" t="s">
        <v>209</v>
      </c>
      <c r="F168" s="31" t="s">
        <v>390</v>
      </c>
      <c r="G168" s="31" t="s">
        <v>144</v>
      </c>
      <c r="H168" s="31" t="s">
        <v>285</v>
      </c>
      <c r="I168" s="31">
        <v>2850000</v>
      </c>
      <c r="J168" s="31" t="s">
        <v>1757</v>
      </c>
      <c r="K168" s="31" t="s">
        <v>1758</v>
      </c>
      <c r="L168" s="31" t="s">
        <v>1759</v>
      </c>
      <c r="M168" s="31" t="s">
        <v>142</v>
      </c>
      <c r="N168" s="31" t="s">
        <v>1760</v>
      </c>
      <c r="O168" s="31" t="s">
        <v>142</v>
      </c>
      <c r="P168" s="31" t="s">
        <v>1761</v>
      </c>
      <c r="Q168" s="31" t="s">
        <v>291</v>
      </c>
      <c r="R168" s="31">
        <v>10917</v>
      </c>
      <c r="S168" s="31" t="s">
        <v>1762</v>
      </c>
      <c r="T168" s="31" t="s">
        <v>155</v>
      </c>
      <c r="U168" s="31" t="s">
        <v>1763</v>
      </c>
      <c r="V168" s="31" t="s">
        <v>1764</v>
      </c>
      <c r="W168" s="31" t="s">
        <v>158</v>
      </c>
      <c r="X168" s="32">
        <v>413169654</v>
      </c>
      <c r="Y168" s="32">
        <v>-741242483</v>
      </c>
      <c r="Z168" s="31" t="s">
        <v>1765</v>
      </c>
      <c r="AA168" s="31" t="s">
        <v>209</v>
      </c>
      <c r="AB168" s="31" t="s">
        <v>223</v>
      </c>
      <c r="AC168" s="31" t="s">
        <v>162</v>
      </c>
    </row>
    <row r="169" spans="1:29" ht="14.25" customHeight="1" x14ac:dyDescent="0.2">
      <c r="A169" s="30">
        <v>2948</v>
      </c>
      <c r="B169" s="31" t="s">
        <v>249</v>
      </c>
      <c r="C169" s="31" t="s">
        <v>142</v>
      </c>
      <c r="D169" s="31" t="s">
        <v>142</v>
      </c>
      <c r="E169" s="31" t="s">
        <v>209</v>
      </c>
      <c r="F169" s="31" t="s">
        <v>210</v>
      </c>
      <c r="G169" s="31" t="s">
        <v>144</v>
      </c>
      <c r="H169" s="31" t="s">
        <v>166</v>
      </c>
      <c r="I169" s="31">
        <v>912432</v>
      </c>
      <c r="J169" s="31" t="s">
        <v>1766</v>
      </c>
      <c r="K169" s="31" t="s">
        <v>1767</v>
      </c>
      <c r="L169" s="31" t="s">
        <v>1768</v>
      </c>
      <c r="M169" s="31" t="s">
        <v>142</v>
      </c>
      <c r="N169" s="31" t="s">
        <v>1769</v>
      </c>
      <c r="O169" s="31" t="s">
        <v>1770</v>
      </c>
      <c r="P169" s="31" t="s">
        <v>1771</v>
      </c>
      <c r="Q169" s="31" t="s">
        <v>622</v>
      </c>
      <c r="R169" s="31">
        <v>70130</v>
      </c>
      <c r="S169" s="31" t="s">
        <v>1772</v>
      </c>
      <c r="T169" s="31" t="s">
        <v>155</v>
      </c>
      <c r="U169" s="31" t="s">
        <v>1773</v>
      </c>
      <c r="V169" s="31" t="s">
        <v>1774</v>
      </c>
      <c r="W169" s="31" t="s">
        <v>176</v>
      </c>
      <c r="X169" s="32">
        <v>299458524</v>
      </c>
      <c r="Y169" s="32">
        <v>-900622956</v>
      </c>
      <c r="Z169" s="31" t="s">
        <v>1775</v>
      </c>
      <c r="AA169" s="31" t="s">
        <v>209</v>
      </c>
      <c r="AB169" s="31" t="s">
        <v>161</v>
      </c>
      <c r="AC169" s="31" t="s">
        <v>178</v>
      </c>
    </row>
    <row r="170" spans="1:29" ht="14.25" customHeight="1" x14ac:dyDescent="0.2">
      <c r="A170" s="30">
        <v>2949</v>
      </c>
      <c r="B170" s="31" t="s">
        <v>1209</v>
      </c>
      <c r="C170" s="31" t="s">
        <v>142</v>
      </c>
      <c r="D170" s="31" t="s">
        <v>142</v>
      </c>
      <c r="E170" s="31" t="s">
        <v>209</v>
      </c>
      <c r="F170" s="31" t="s">
        <v>210</v>
      </c>
      <c r="G170" s="31" t="s">
        <v>144</v>
      </c>
      <c r="H170" s="31" t="s">
        <v>145</v>
      </c>
      <c r="I170" s="31">
        <v>640000</v>
      </c>
      <c r="J170" s="33">
        <v>41436</v>
      </c>
      <c r="K170" s="31" t="s">
        <v>1776</v>
      </c>
      <c r="L170" s="31" t="s">
        <v>1777</v>
      </c>
      <c r="M170" s="31" t="s">
        <v>142</v>
      </c>
      <c r="N170" s="31" t="s">
        <v>1778</v>
      </c>
      <c r="O170" s="31" t="s">
        <v>1779</v>
      </c>
      <c r="P170" s="31" t="s">
        <v>1780</v>
      </c>
      <c r="Q170" s="31" t="s">
        <v>1781</v>
      </c>
      <c r="R170" s="31">
        <v>39208</v>
      </c>
      <c r="S170" s="31" t="s">
        <v>1782</v>
      </c>
      <c r="T170" s="31" t="s">
        <v>155</v>
      </c>
      <c r="U170" s="31" t="s">
        <v>1783</v>
      </c>
      <c r="V170" s="31" t="s">
        <v>1784</v>
      </c>
      <c r="W170" s="31" t="s">
        <v>176</v>
      </c>
      <c r="X170" s="32">
        <v>32273444</v>
      </c>
      <c r="Y170" s="32">
        <v>-901532638</v>
      </c>
      <c r="Z170" s="31" t="s">
        <v>142</v>
      </c>
      <c r="AA170" s="31" t="s">
        <v>209</v>
      </c>
      <c r="AB170" s="31" t="s">
        <v>223</v>
      </c>
      <c r="AC170" s="31" t="s">
        <v>178</v>
      </c>
    </row>
    <row r="171" spans="1:29" ht="14.25" customHeight="1" x14ac:dyDescent="0.2">
      <c r="A171" s="30">
        <v>2950</v>
      </c>
      <c r="B171" s="31" t="s">
        <v>741</v>
      </c>
      <c r="C171" s="31" t="s">
        <v>142</v>
      </c>
      <c r="D171" s="31" t="s">
        <v>142</v>
      </c>
      <c r="E171" s="31" t="s">
        <v>209</v>
      </c>
      <c r="F171" s="31" t="s">
        <v>210</v>
      </c>
      <c r="G171" s="31" t="s">
        <v>144</v>
      </c>
      <c r="H171" s="31" t="s">
        <v>297</v>
      </c>
      <c r="I171" s="32">
        <v>8303673774</v>
      </c>
      <c r="J171" s="33">
        <v>41488</v>
      </c>
      <c r="K171" s="31" t="s">
        <v>1785</v>
      </c>
      <c r="L171" s="31" t="s">
        <v>1786</v>
      </c>
      <c r="M171" s="31" t="s">
        <v>142</v>
      </c>
      <c r="N171" s="31" t="s">
        <v>1787</v>
      </c>
      <c r="O171" s="31" t="s">
        <v>1788</v>
      </c>
      <c r="P171" s="31" t="s">
        <v>1789</v>
      </c>
      <c r="Q171" s="31" t="s">
        <v>278</v>
      </c>
      <c r="R171" s="31">
        <v>29910</v>
      </c>
      <c r="S171" s="31" t="s">
        <v>1790</v>
      </c>
      <c r="T171" s="31" t="s">
        <v>155</v>
      </c>
      <c r="U171" s="31" t="s">
        <v>1791</v>
      </c>
      <c r="V171" s="31" t="s">
        <v>1792</v>
      </c>
      <c r="W171" s="31" t="s">
        <v>158</v>
      </c>
      <c r="X171" s="32">
        <v>322390749</v>
      </c>
      <c r="Y171" s="32">
        <v>-80817495</v>
      </c>
      <c r="Z171" s="31" t="s">
        <v>1793</v>
      </c>
      <c r="AA171" s="31" t="s">
        <v>209</v>
      </c>
      <c r="AB171" s="31" t="s">
        <v>223</v>
      </c>
      <c r="AC171" s="31" t="s">
        <v>162</v>
      </c>
    </row>
    <row r="172" spans="1:29" ht="14.25" customHeight="1" x14ac:dyDescent="0.2">
      <c r="A172" s="30">
        <v>2956</v>
      </c>
      <c r="B172" s="31" t="s">
        <v>236</v>
      </c>
      <c r="C172" s="31" t="s">
        <v>142</v>
      </c>
      <c r="D172" s="31" t="s">
        <v>237</v>
      </c>
      <c r="E172" s="31" t="s">
        <v>181</v>
      </c>
      <c r="F172" s="31" t="s">
        <v>181</v>
      </c>
      <c r="G172" s="31" t="s">
        <v>144</v>
      </c>
      <c r="H172" s="31" t="s">
        <v>145</v>
      </c>
      <c r="I172" s="31">
        <v>670000</v>
      </c>
      <c r="J172" s="31" t="s">
        <v>1794</v>
      </c>
      <c r="K172" s="31" t="s">
        <v>1795</v>
      </c>
      <c r="L172" s="31" t="s">
        <v>1796</v>
      </c>
      <c r="M172" s="31" t="s">
        <v>142</v>
      </c>
      <c r="N172" s="31" t="s">
        <v>241</v>
      </c>
      <c r="O172" s="31" t="s">
        <v>1797</v>
      </c>
      <c r="P172" s="31" t="s">
        <v>243</v>
      </c>
      <c r="Q172" s="31" t="s">
        <v>171</v>
      </c>
      <c r="R172" s="31" t="s">
        <v>1798</v>
      </c>
      <c r="S172" s="31" t="s">
        <v>245</v>
      </c>
      <c r="T172" s="31" t="s">
        <v>155</v>
      </c>
      <c r="U172" s="31" t="s">
        <v>1799</v>
      </c>
      <c r="V172" s="31" t="s">
        <v>247</v>
      </c>
      <c r="W172" s="31" t="s">
        <v>176</v>
      </c>
      <c r="X172" s="32">
        <v>295906927</v>
      </c>
      <c r="Y172" s="32">
        <v>-956253478</v>
      </c>
      <c r="Z172" s="31" t="s">
        <v>248</v>
      </c>
      <c r="AA172" s="31" t="s">
        <v>160</v>
      </c>
      <c r="AB172" s="31" t="s">
        <v>161</v>
      </c>
      <c r="AC172" s="31" t="s">
        <v>178</v>
      </c>
    </row>
    <row r="173" spans="1:29" ht="14.25" customHeight="1" x14ac:dyDescent="0.2">
      <c r="A173" s="30">
        <v>2957</v>
      </c>
      <c r="B173" s="31" t="s">
        <v>224</v>
      </c>
      <c r="C173" s="31" t="s">
        <v>142</v>
      </c>
      <c r="D173" s="31" t="s">
        <v>142</v>
      </c>
      <c r="E173" s="31" t="s">
        <v>181</v>
      </c>
      <c r="F173" s="31" t="s">
        <v>181</v>
      </c>
      <c r="G173" s="31" t="s">
        <v>144</v>
      </c>
      <c r="H173" s="31" t="s">
        <v>145</v>
      </c>
      <c r="I173" s="31">
        <v>700000</v>
      </c>
      <c r="J173" s="31" t="s">
        <v>1800</v>
      </c>
      <c r="K173" s="31" t="s">
        <v>1801</v>
      </c>
      <c r="L173" s="31" t="s">
        <v>1802</v>
      </c>
      <c r="M173" s="31" t="s">
        <v>142</v>
      </c>
      <c r="N173" s="31" t="s">
        <v>1803</v>
      </c>
      <c r="O173" s="31" t="s">
        <v>1804</v>
      </c>
      <c r="P173" s="31" t="s">
        <v>1805</v>
      </c>
      <c r="Q173" s="31" t="s">
        <v>230</v>
      </c>
      <c r="R173" s="31" t="s">
        <v>1806</v>
      </c>
      <c r="S173" s="31" t="s">
        <v>1807</v>
      </c>
      <c r="T173" s="31" t="s">
        <v>155</v>
      </c>
      <c r="U173" s="31" t="s">
        <v>1808</v>
      </c>
      <c r="V173" s="31" t="s">
        <v>1809</v>
      </c>
      <c r="W173" s="31" t="s">
        <v>158</v>
      </c>
      <c r="X173" s="32">
        <v>406296196</v>
      </c>
      <c r="Y173" s="32">
        <v>-754822326</v>
      </c>
      <c r="Z173" s="31" t="s">
        <v>235</v>
      </c>
      <c r="AA173" s="31" t="s">
        <v>160</v>
      </c>
      <c r="AB173" s="31" t="s">
        <v>161</v>
      </c>
      <c r="AC173" s="31" t="s">
        <v>178</v>
      </c>
    </row>
    <row r="174" spans="1:29" ht="14.25" customHeight="1" x14ac:dyDescent="0.2">
      <c r="A174" s="30">
        <v>2963</v>
      </c>
      <c r="B174" s="31" t="s">
        <v>554</v>
      </c>
      <c r="C174" s="31" t="s">
        <v>142</v>
      </c>
      <c r="D174" s="31" t="s">
        <v>142</v>
      </c>
      <c r="E174" s="31" t="s">
        <v>209</v>
      </c>
      <c r="F174" s="31" t="s">
        <v>210</v>
      </c>
      <c r="G174" s="31" t="s">
        <v>144</v>
      </c>
      <c r="H174" s="31" t="s">
        <v>166</v>
      </c>
      <c r="I174" s="31">
        <v>1199999</v>
      </c>
      <c r="J174" s="31" t="s">
        <v>1810</v>
      </c>
      <c r="K174" s="31" t="s">
        <v>1811</v>
      </c>
      <c r="L174" s="31" t="s">
        <v>1812</v>
      </c>
      <c r="M174" s="31" t="s">
        <v>142</v>
      </c>
      <c r="N174" s="31" t="s">
        <v>1813</v>
      </c>
      <c r="O174" s="31" t="s">
        <v>1814</v>
      </c>
      <c r="P174" s="31" t="s">
        <v>1815</v>
      </c>
      <c r="Q174" s="31" t="s">
        <v>217</v>
      </c>
      <c r="R174" s="31" t="s">
        <v>1816</v>
      </c>
      <c r="S174" s="31" t="s">
        <v>1817</v>
      </c>
      <c r="T174" s="31" t="s">
        <v>155</v>
      </c>
      <c r="U174" s="31" t="s">
        <v>1818</v>
      </c>
      <c r="V174" s="31" t="s">
        <v>1819</v>
      </c>
      <c r="W174" s="31" t="s">
        <v>221</v>
      </c>
      <c r="X174" s="32">
        <v>386440912</v>
      </c>
      <c r="Y174" s="32">
        <v>-1211866762</v>
      </c>
      <c r="Z174" s="31" t="s">
        <v>615</v>
      </c>
      <c r="AA174" s="31" t="s">
        <v>209</v>
      </c>
      <c r="AB174" s="31" t="s">
        <v>223</v>
      </c>
      <c r="AC174" s="31" t="s">
        <v>162</v>
      </c>
    </row>
    <row r="175" spans="1:29" ht="14.25" customHeight="1" x14ac:dyDescent="0.2">
      <c r="A175" s="30">
        <v>2964</v>
      </c>
      <c r="B175" s="31" t="s">
        <v>330</v>
      </c>
      <c r="C175" s="31" t="s">
        <v>142</v>
      </c>
      <c r="D175" s="31" t="s">
        <v>1820</v>
      </c>
      <c r="E175" s="31" t="s">
        <v>181</v>
      </c>
      <c r="F175" s="31" t="s">
        <v>181</v>
      </c>
      <c r="G175" s="31" t="s">
        <v>144</v>
      </c>
      <c r="H175" s="31" t="s">
        <v>196</v>
      </c>
      <c r="I175" s="31">
        <v>510000</v>
      </c>
      <c r="J175" s="31" t="s">
        <v>1821</v>
      </c>
      <c r="K175" s="31" t="s">
        <v>1822</v>
      </c>
      <c r="L175" s="31" t="s">
        <v>1823</v>
      </c>
      <c r="M175" s="31" t="s">
        <v>142</v>
      </c>
      <c r="N175" s="31" t="s">
        <v>1824</v>
      </c>
      <c r="O175" s="31" t="s">
        <v>1825</v>
      </c>
      <c r="P175" s="31" t="s">
        <v>1826</v>
      </c>
      <c r="Q175" s="31" t="s">
        <v>1534</v>
      </c>
      <c r="R175" s="31" t="s">
        <v>1827</v>
      </c>
      <c r="S175" s="31" t="s">
        <v>1535</v>
      </c>
      <c r="T175" s="31" t="s">
        <v>155</v>
      </c>
      <c r="U175" s="31" t="s">
        <v>1828</v>
      </c>
      <c r="V175" s="31" t="s">
        <v>1829</v>
      </c>
      <c r="W175" s="31" t="s">
        <v>158</v>
      </c>
      <c r="X175" s="32">
        <v>429554768</v>
      </c>
      <c r="Y175" s="32">
        <v>-714325338</v>
      </c>
      <c r="Z175" s="31" t="s">
        <v>1538</v>
      </c>
      <c r="AA175" s="31" t="s">
        <v>160</v>
      </c>
      <c r="AB175" s="31" t="s">
        <v>161</v>
      </c>
      <c r="AC175" s="31" t="s">
        <v>162</v>
      </c>
    </row>
    <row r="176" spans="1:29" ht="14.25" customHeight="1" x14ac:dyDescent="0.2">
      <c r="A176" s="30">
        <v>2969</v>
      </c>
      <c r="B176" s="31" t="s">
        <v>832</v>
      </c>
      <c r="C176" s="31" t="s">
        <v>142</v>
      </c>
      <c r="D176" s="31" t="s">
        <v>142</v>
      </c>
      <c r="E176" s="31" t="s">
        <v>181</v>
      </c>
      <c r="F176" s="31" t="s">
        <v>181</v>
      </c>
      <c r="G176" s="31" t="s">
        <v>144</v>
      </c>
      <c r="H176" s="31" t="s">
        <v>166</v>
      </c>
      <c r="I176" s="31">
        <v>980000</v>
      </c>
      <c r="J176" s="31" t="s">
        <v>1830</v>
      </c>
      <c r="K176" s="31" t="s">
        <v>1831</v>
      </c>
      <c r="L176" s="31" t="s">
        <v>1832</v>
      </c>
      <c r="M176" s="31" t="s">
        <v>142</v>
      </c>
      <c r="N176" s="31" t="s">
        <v>1833</v>
      </c>
      <c r="O176" s="31" t="s">
        <v>1834</v>
      </c>
      <c r="P176" s="31" t="s">
        <v>1835</v>
      </c>
      <c r="Q176" s="31" t="s">
        <v>840</v>
      </c>
      <c r="R176" s="31">
        <v>96738</v>
      </c>
      <c r="S176" s="31" t="s">
        <v>832</v>
      </c>
      <c r="T176" s="31" t="s">
        <v>155</v>
      </c>
      <c r="U176" s="31" t="s">
        <v>1836</v>
      </c>
      <c r="V176" s="31" t="s">
        <v>1837</v>
      </c>
      <c r="W176" s="31" t="s">
        <v>844</v>
      </c>
      <c r="X176" s="32">
        <v>199167443</v>
      </c>
      <c r="Y176" s="32">
        <v>-1558826799</v>
      </c>
      <c r="Z176" s="31" t="s">
        <v>142</v>
      </c>
      <c r="AA176" s="31" t="s">
        <v>375</v>
      </c>
      <c r="AB176" s="31" t="s">
        <v>223</v>
      </c>
      <c r="AC176" s="31" t="s">
        <v>162</v>
      </c>
    </row>
    <row r="177" spans="1:29" ht="14.25" customHeight="1" x14ac:dyDescent="0.2">
      <c r="A177" s="30">
        <v>2970</v>
      </c>
      <c r="B177" s="31" t="s">
        <v>534</v>
      </c>
      <c r="C177" s="31" t="s">
        <v>142</v>
      </c>
      <c r="D177" s="31" t="s">
        <v>142</v>
      </c>
      <c r="E177" s="31" t="s">
        <v>181</v>
      </c>
      <c r="F177" s="31" t="s">
        <v>181</v>
      </c>
      <c r="G177" s="31" t="s">
        <v>144</v>
      </c>
      <c r="H177" s="31" t="s">
        <v>297</v>
      </c>
      <c r="I177" s="31">
        <v>790000</v>
      </c>
      <c r="J177" s="31" t="s">
        <v>1838</v>
      </c>
      <c r="K177" s="31" t="s">
        <v>1839</v>
      </c>
      <c r="L177" s="31" t="s">
        <v>1840</v>
      </c>
      <c r="M177" s="31" t="s">
        <v>142</v>
      </c>
      <c r="N177" s="31" t="s">
        <v>1841</v>
      </c>
      <c r="O177" s="31" t="s">
        <v>1842</v>
      </c>
      <c r="P177" s="31" t="s">
        <v>1471</v>
      </c>
      <c r="Q177" s="31" t="s">
        <v>1472</v>
      </c>
      <c r="R177" s="31" t="s">
        <v>1843</v>
      </c>
      <c r="S177" s="31" t="s">
        <v>1471</v>
      </c>
      <c r="T177" s="31" t="s">
        <v>155</v>
      </c>
      <c r="U177" s="31" t="s">
        <v>1844</v>
      </c>
      <c r="V177" s="31" t="s">
        <v>1845</v>
      </c>
      <c r="W177" s="31" t="s">
        <v>1476</v>
      </c>
      <c r="X177" s="32">
        <v>611434921</v>
      </c>
      <c r="Y177" s="32">
        <v>-1498672893</v>
      </c>
      <c r="Z177" s="31" t="s">
        <v>1477</v>
      </c>
      <c r="AA177" s="31" t="s">
        <v>160</v>
      </c>
      <c r="AB177" s="31" t="s">
        <v>161</v>
      </c>
      <c r="AC177" s="31" t="s">
        <v>162</v>
      </c>
    </row>
    <row r="178" spans="1:29" ht="14.25" customHeight="1" x14ac:dyDescent="0.2">
      <c r="A178" s="30">
        <v>3015</v>
      </c>
      <c r="B178" s="31" t="s">
        <v>1582</v>
      </c>
      <c r="C178" s="31" t="s">
        <v>1582</v>
      </c>
      <c r="D178" s="31" t="s">
        <v>142</v>
      </c>
      <c r="E178" s="31" t="s">
        <v>209</v>
      </c>
      <c r="F178" s="31" t="s">
        <v>210</v>
      </c>
      <c r="G178" s="31" t="s">
        <v>144</v>
      </c>
      <c r="H178" s="31" t="s">
        <v>196</v>
      </c>
      <c r="I178" s="32">
        <v>4802733579</v>
      </c>
      <c r="J178" s="31" t="s">
        <v>1846</v>
      </c>
      <c r="K178" s="31" t="s">
        <v>1847</v>
      </c>
      <c r="L178" s="31" t="s">
        <v>1848</v>
      </c>
      <c r="M178" s="31" t="s">
        <v>142</v>
      </c>
      <c r="N178" s="31" t="s">
        <v>1849</v>
      </c>
      <c r="O178" s="31" t="s">
        <v>1850</v>
      </c>
      <c r="P178" s="31" t="s">
        <v>1851</v>
      </c>
      <c r="Q178" s="31" t="s">
        <v>217</v>
      </c>
      <c r="R178" s="31" t="s">
        <v>1852</v>
      </c>
      <c r="S178" s="31" t="s">
        <v>1582</v>
      </c>
      <c r="T178" s="31" t="s">
        <v>155</v>
      </c>
      <c r="U178" s="31" t="s">
        <v>1853</v>
      </c>
      <c r="V178" s="31" t="s">
        <v>1854</v>
      </c>
      <c r="W178" s="31" t="s">
        <v>221</v>
      </c>
      <c r="X178" s="32">
        <v>328407945</v>
      </c>
      <c r="Y178" s="32">
        <v>-1167049986</v>
      </c>
      <c r="Z178" s="31" t="s">
        <v>1589</v>
      </c>
      <c r="AA178" s="31" t="s">
        <v>209</v>
      </c>
      <c r="AB178" s="31" t="s">
        <v>223</v>
      </c>
      <c r="AC178" s="31" t="s">
        <v>162</v>
      </c>
    </row>
    <row r="179" spans="1:29" ht="14.25" customHeight="1" x14ac:dyDescent="0.2">
      <c r="A179" s="30">
        <v>3024</v>
      </c>
      <c r="B179" s="31" t="s">
        <v>648</v>
      </c>
      <c r="C179" s="31" t="s">
        <v>142</v>
      </c>
      <c r="D179" s="31" t="s">
        <v>142</v>
      </c>
      <c r="E179" s="31" t="s">
        <v>453</v>
      </c>
      <c r="F179" s="31" t="s">
        <v>680</v>
      </c>
      <c r="G179" s="31" t="s">
        <v>144</v>
      </c>
      <c r="H179" s="31" t="s">
        <v>1855</v>
      </c>
      <c r="I179" s="31">
        <v>7700000</v>
      </c>
      <c r="J179" s="31" t="s">
        <v>1856</v>
      </c>
      <c r="K179" s="31" t="s">
        <v>1857</v>
      </c>
      <c r="L179" s="31" t="s">
        <v>1858</v>
      </c>
      <c r="M179" s="31" t="s">
        <v>142</v>
      </c>
      <c r="N179" s="31" t="s">
        <v>1859</v>
      </c>
      <c r="O179" s="31" t="s">
        <v>142</v>
      </c>
      <c r="P179" s="31" t="s">
        <v>1860</v>
      </c>
      <c r="Q179" s="31" t="s">
        <v>428</v>
      </c>
      <c r="R179" s="31">
        <v>32830</v>
      </c>
      <c r="S179" s="31" t="s">
        <v>1762</v>
      </c>
      <c r="T179" s="31" t="s">
        <v>155</v>
      </c>
      <c r="U179" s="31" t="s">
        <v>1861</v>
      </c>
      <c r="V179" s="31" t="s">
        <v>1862</v>
      </c>
      <c r="W179" s="31" t="s">
        <v>158</v>
      </c>
      <c r="X179" s="32">
        <v>283701522</v>
      </c>
      <c r="Y179" s="32">
        <v>-815204479</v>
      </c>
      <c r="Z179" s="31" t="s">
        <v>1863</v>
      </c>
      <c r="AA179" s="31" t="s">
        <v>750</v>
      </c>
      <c r="AB179" s="31" t="s">
        <v>223</v>
      </c>
      <c r="AC179" s="31" t="s">
        <v>162</v>
      </c>
    </row>
    <row r="180" spans="1:29" ht="14.25" customHeight="1" x14ac:dyDescent="0.2">
      <c r="A180" s="30">
        <v>3025</v>
      </c>
      <c r="B180" s="31" t="s">
        <v>679</v>
      </c>
      <c r="C180" s="31" t="s">
        <v>142</v>
      </c>
      <c r="D180" s="31" t="s">
        <v>142</v>
      </c>
      <c r="E180" s="31" t="s">
        <v>453</v>
      </c>
      <c r="F180" s="31" t="s">
        <v>680</v>
      </c>
      <c r="G180" s="31" t="s">
        <v>144</v>
      </c>
      <c r="H180" s="31" t="s">
        <v>1864</v>
      </c>
      <c r="I180" s="31">
        <v>4660000</v>
      </c>
      <c r="J180" s="31" t="s">
        <v>1865</v>
      </c>
      <c r="K180" s="31" t="s">
        <v>1866</v>
      </c>
      <c r="L180" s="31" t="s">
        <v>1867</v>
      </c>
      <c r="M180" s="31" t="s">
        <v>142</v>
      </c>
      <c r="N180" s="31" t="s">
        <v>1868</v>
      </c>
      <c r="O180" s="31" t="s">
        <v>1869</v>
      </c>
      <c r="P180" s="31" t="s">
        <v>1870</v>
      </c>
      <c r="Q180" s="31" t="s">
        <v>217</v>
      </c>
      <c r="R180" s="31">
        <v>92802</v>
      </c>
      <c r="S180" s="31" t="s">
        <v>1762</v>
      </c>
      <c r="T180" s="31" t="s">
        <v>155</v>
      </c>
      <c r="U180" s="31" t="s">
        <v>1871</v>
      </c>
      <c r="V180" s="31" t="s">
        <v>1872</v>
      </c>
      <c r="W180" s="31" t="s">
        <v>221</v>
      </c>
      <c r="X180" s="32">
        <v>338084811</v>
      </c>
      <c r="Y180" s="32">
        <v>-1179221577</v>
      </c>
      <c r="Z180" s="31" t="s">
        <v>402</v>
      </c>
      <c r="AA180" s="31" t="s">
        <v>750</v>
      </c>
      <c r="AB180" s="31" t="s">
        <v>223</v>
      </c>
      <c r="AC180" s="31" t="s">
        <v>162</v>
      </c>
    </row>
    <row r="181" spans="1:29" ht="14.25" customHeight="1" x14ac:dyDescent="0.2">
      <c r="A181" s="30">
        <v>3026</v>
      </c>
      <c r="B181" s="31" t="s">
        <v>1293</v>
      </c>
      <c r="C181" s="31" t="s">
        <v>142</v>
      </c>
      <c r="D181" s="31" t="s">
        <v>142</v>
      </c>
      <c r="E181" s="31" t="s">
        <v>209</v>
      </c>
      <c r="F181" s="31" t="s">
        <v>210</v>
      </c>
      <c r="G181" s="31" t="s">
        <v>144</v>
      </c>
      <c r="H181" s="31" t="s">
        <v>145</v>
      </c>
      <c r="I181" s="31">
        <v>725000</v>
      </c>
      <c r="J181" s="31" t="s">
        <v>1873</v>
      </c>
      <c r="K181" s="31" t="s">
        <v>1874</v>
      </c>
      <c r="L181" s="31" t="s">
        <v>1875</v>
      </c>
      <c r="M181" s="31" t="s">
        <v>142</v>
      </c>
      <c r="N181" s="31" t="s">
        <v>1876</v>
      </c>
      <c r="O181" s="31" t="s">
        <v>142</v>
      </c>
      <c r="P181" s="31" t="s">
        <v>1877</v>
      </c>
      <c r="Q181" s="31" t="s">
        <v>303</v>
      </c>
      <c r="R181" s="31" t="s">
        <v>1878</v>
      </c>
      <c r="S181" s="31" t="s">
        <v>1879</v>
      </c>
      <c r="T181" s="31" t="s">
        <v>155</v>
      </c>
      <c r="U181" s="31" t="s">
        <v>1880</v>
      </c>
      <c r="V181" s="31" t="s">
        <v>1881</v>
      </c>
      <c r="W181" s="31" t="s">
        <v>158</v>
      </c>
      <c r="X181" s="32">
        <v>389840637</v>
      </c>
      <c r="Y181" s="32">
        <v>-76157972</v>
      </c>
      <c r="Z181" s="31" t="s">
        <v>1107</v>
      </c>
      <c r="AA181" s="31" t="s">
        <v>209</v>
      </c>
      <c r="AB181" s="31" t="s">
        <v>223</v>
      </c>
      <c r="AC181" s="31" t="s">
        <v>178</v>
      </c>
    </row>
    <row r="182" spans="1:29" ht="14.25" customHeight="1" x14ac:dyDescent="0.2">
      <c r="A182" s="30">
        <v>3027</v>
      </c>
      <c r="B182" s="31" t="s">
        <v>1281</v>
      </c>
      <c r="C182" s="31" t="s">
        <v>142</v>
      </c>
      <c r="D182" s="31" t="s">
        <v>142</v>
      </c>
      <c r="E182" s="31" t="s">
        <v>209</v>
      </c>
      <c r="F182" s="31" t="s">
        <v>210</v>
      </c>
      <c r="G182" s="31" t="s">
        <v>144</v>
      </c>
      <c r="H182" s="31" t="s">
        <v>145</v>
      </c>
      <c r="I182" s="31">
        <v>620000</v>
      </c>
      <c r="J182" s="33">
        <v>35585</v>
      </c>
      <c r="K182" s="31" t="s">
        <v>1882</v>
      </c>
      <c r="L182" s="31" t="s">
        <v>1883</v>
      </c>
      <c r="M182" s="31" t="s">
        <v>142</v>
      </c>
      <c r="N182" s="31" t="s">
        <v>1884</v>
      </c>
      <c r="O182" s="31" t="s">
        <v>1885</v>
      </c>
      <c r="P182" s="31" t="s">
        <v>522</v>
      </c>
      <c r="Q182" s="31" t="s">
        <v>1288</v>
      </c>
      <c r="R182" s="31" t="s">
        <v>1886</v>
      </c>
      <c r="S182" s="31" t="s">
        <v>1887</v>
      </c>
      <c r="T182" s="31" t="s">
        <v>155</v>
      </c>
      <c r="U182" s="31" t="s">
        <v>1888</v>
      </c>
      <c r="V182" s="31" t="s">
        <v>1889</v>
      </c>
      <c r="W182" s="31" t="s">
        <v>158</v>
      </c>
      <c r="X182" s="32">
        <v>40163349</v>
      </c>
      <c r="Y182" s="32">
        <v>-744176626</v>
      </c>
      <c r="Z182" s="31" t="s">
        <v>235</v>
      </c>
      <c r="AA182" s="31" t="s">
        <v>209</v>
      </c>
      <c r="AB182" s="31" t="s">
        <v>223</v>
      </c>
      <c r="AC182" s="31" t="s">
        <v>162</v>
      </c>
    </row>
    <row r="183" spans="1:29" ht="14.25" customHeight="1" x14ac:dyDescent="0.2">
      <c r="A183" s="30">
        <v>3029</v>
      </c>
      <c r="B183" s="31" t="s">
        <v>1281</v>
      </c>
      <c r="C183" s="31" t="s">
        <v>142</v>
      </c>
      <c r="D183" s="31" t="s">
        <v>142</v>
      </c>
      <c r="E183" s="31" t="s">
        <v>209</v>
      </c>
      <c r="F183" s="31" t="s">
        <v>210</v>
      </c>
      <c r="G183" s="31" t="s">
        <v>144</v>
      </c>
      <c r="H183" s="31" t="s">
        <v>145</v>
      </c>
      <c r="I183" s="31">
        <v>900000</v>
      </c>
      <c r="J183" s="33">
        <v>41952</v>
      </c>
      <c r="K183" s="31" t="s">
        <v>1890</v>
      </c>
      <c r="L183" s="31" t="s">
        <v>1891</v>
      </c>
      <c r="M183" s="31" t="s">
        <v>142</v>
      </c>
      <c r="N183" s="31" t="s">
        <v>1892</v>
      </c>
      <c r="O183" s="31" t="s">
        <v>1893</v>
      </c>
      <c r="P183" s="31" t="s">
        <v>1894</v>
      </c>
      <c r="Q183" s="31" t="s">
        <v>1288</v>
      </c>
      <c r="R183" s="31">
        <v>8401</v>
      </c>
      <c r="S183" s="31" t="s">
        <v>1895</v>
      </c>
      <c r="T183" s="31" t="s">
        <v>155</v>
      </c>
      <c r="U183" s="31" t="s">
        <v>1896</v>
      </c>
      <c r="V183" s="31" t="s">
        <v>1897</v>
      </c>
      <c r="W183" s="31" t="s">
        <v>158</v>
      </c>
      <c r="X183" s="32">
        <v>393610944</v>
      </c>
      <c r="Y183" s="32">
        <v>-744364546</v>
      </c>
      <c r="Z183" s="31" t="s">
        <v>142</v>
      </c>
      <c r="AA183" s="31" t="s">
        <v>209</v>
      </c>
      <c r="AB183" s="31" t="s">
        <v>223</v>
      </c>
      <c r="AC183" s="31" t="s">
        <v>162</v>
      </c>
    </row>
    <row r="184" spans="1:29" ht="14.25" customHeight="1" x14ac:dyDescent="0.2">
      <c r="A184" s="30">
        <v>3030</v>
      </c>
      <c r="B184" s="31" t="s">
        <v>296</v>
      </c>
      <c r="C184" s="31" t="s">
        <v>142</v>
      </c>
      <c r="D184" s="31" t="s">
        <v>142</v>
      </c>
      <c r="E184" s="31" t="s">
        <v>143</v>
      </c>
      <c r="F184" s="31" t="s">
        <v>143</v>
      </c>
      <c r="G184" s="31" t="s">
        <v>144</v>
      </c>
      <c r="H184" s="31" t="s">
        <v>196</v>
      </c>
      <c r="I184" s="31">
        <v>600000</v>
      </c>
      <c r="J184" s="31" t="s">
        <v>1898</v>
      </c>
      <c r="K184" s="31" t="s">
        <v>1899</v>
      </c>
      <c r="L184" s="31" t="s">
        <v>1900</v>
      </c>
      <c r="M184" s="31" t="s">
        <v>142</v>
      </c>
      <c r="N184" s="31" t="s">
        <v>1901</v>
      </c>
      <c r="O184" s="31" t="s">
        <v>1902</v>
      </c>
      <c r="P184" s="31" t="s">
        <v>988</v>
      </c>
      <c r="Q184" s="31" t="s">
        <v>347</v>
      </c>
      <c r="R184" s="31">
        <v>22150</v>
      </c>
      <c r="S184" s="31" t="s">
        <v>1903</v>
      </c>
      <c r="T184" s="31" t="s">
        <v>155</v>
      </c>
      <c r="U184" s="31" t="s">
        <v>1904</v>
      </c>
      <c r="V184" s="31" t="s">
        <v>1905</v>
      </c>
      <c r="W184" s="31" t="s">
        <v>158</v>
      </c>
      <c r="X184" s="32">
        <v>38774314</v>
      </c>
      <c r="Y184" s="32">
        <v>-771739392</v>
      </c>
      <c r="Z184" s="31" t="s">
        <v>296</v>
      </c>
      <c r="AA184" s="31" t="s">
        <v>160</v>
      </c>
      <c r="AB184" s="31" t="s">
        <v>161</v>
      </c>
      <c r="AC184" s="31" t="s">
        <v>162</v>
      </c>
    </row>
    <row r="185" spans="1:29" ht="14.25" customHeight="1" x14ac:dyDescent="0.2">
      <c r="A185" s="30">
        <v>3034</v>
      </c>
      <c r="B185" s="31" t="s">
        <v>534</v>
      </c>
      <c r="C185" s="31" t="s">
        <v>142</v>
      </c>
      <c r="D185" s="31" t="s">
        <v>142</v>
      </c>
      <c r="E185" s="31" t="s">
        <v>181</v>
      </c>
      <c r="F185" s="31" t="s">
        <v>195</v>
      </c>
      <c r="G185" s="31" t="s">
        <v>144</v>
      </c>
      <c r="H185" s="31" t="s">
        <v>196</v>
      </c>
      <c r="I185" s="31">
        <v>370000</v>
      </c>
      <c r="J185" s="31" t="s">
        <v>1906</v>
      </c>
      <c r="K185" s="31" t="s">
        <v>1907</v>
      </c>
      <c r="L185" s="31" t="s">
        <v>1908</v>
      </c>
      <c r="M185" s="31" t="s">
        <v>142</v>
      </c>
      <c r="N185" s="31" t="s">
        <v>1909</v>
      </c>
      <c r="O185" s="31" t="s">
        <v>1910</v>
      </c>
      <c r="P185" s="31" t="s">
        <v>539</v>
      </c>
      <c r="Q185" s="31" t="s">
        <v>540</v>
      </c>
      <c r="R185" s="31" t="s">
        <v>1911</v>
      </c>
      <c r="S185" s="31" t="s">
        <v>539</v>
      </c>
      <c r="T185" s="31" t="s">
        <v>155</v>
      </c>
      <c r="U185" s="31" t="s">
        <v>1912</v>
      </c>
      <c r="V185" s="31" t="s">
        <v>1913</v>
      </c>
      <c r="W185" s="31" t="s">
        <v>221</v>
      </c>
      <c r="X185" s="32">
        <v>476735477</v>
      </c>
      <c r="Y185" s="32">
        <v>-1172069366</v>
      </c>
      <c r="Z185" s="31" t="s">
        <v>544</v>
      </c>
      <c r="AA185" s="31" t="s">
        <v>160</v>
      </c>
      <c r="AB185" s="31" t="s">
        <v>161</v>
      </c>
      <c r="AC185" s="31" t="s">
        <v>162</v>
      </c>
    </row>
    <row r="186" spans="1:29" ht="14.25" customHeight="1" x14ac:dyDescent="0.2">
      <c r="A186" s="30">
        <v>3036</v>
      </c>
      <c r="B186" s="31" t="s">
        <v>879</v>
      </c>
      <c r="C186" s="31" t="s">
        <v>142</v>
      </c>
      <c r="D186" s="31" t="s">
        <v>142</v>
      </c>
      <c r="E186" s="31" t="s">
        <v>143</v>
      </c>
      <c r="F186" s="31" t="s">
        <v>143</v>
      </c>
      <c r="G186" s="31" t="s">
        <v>144</v>
      </c>
      <c r="H186" s="31" t="s">
        <v>145</v>
      </c>
      <c r="I186" s="31">
        <v>749000</v>
      </c>
      <c r="J186" s="31" t="s">
        <v>1645</v>
      </c>
      <c r="K186" s="31" t="s">
        <v>1914</v>
      </c>
      <c r="L186" s="31" t="s">
        <v>1915</v>
      </c>
      <c r="M186" s="31" t="s">
        <v>142</v>
      </c>
      <c r="N186" s="31" t="s">
        <v>1916</v>
      </c>
      <c r="O186" s="31" t="s">
        <v>142</v>
      </c>
      <c r="P186" s="31" t="s">
        <v>932</v>
      </c>
      <c r="Q186" s="31" t="s">
        <v>885</v>
      </c>
      <c r="R186" s="31">
        <v>46240</v>
      </c>
      <c r="S186" s="31" t="s">
        <v>934</v>
      </c>
      <c r="T186" s="31" t="s">
        <v>155</v>
      </c>
      <c r="U186" s="31" t="s">
        <v>1917</v>
      </c>
      <c r="V186" s="31" t="s">
        <v>1918</v>
      </c>
      <c r="W186" s="31" t="s">
        <v>158</v>
      </c>
      <c r="X186" s="32">
        <v>399146201</v>
      </c>
      <c r="Y186" s="32">
        <v>-8611124</v>
      </c>
      <c r="Z186" s="31" t="s">
        <v>937</v>
      </c>
      <c r="AA186" s="31" t="s">
        <v>160</v>
      </c>
      <c r="AB186" s="31" t="s">
        <v>161</v>
      </c>
      <c r="AC186" s="31" t="s">
        <v>178</v>
      </c>
    </row>
    <row r="187" spans="1:29" ht="14.25" customHeight="1" x14ac:dyDescent="0.2">
      <c r="A187" s="30">
        <v>3040</v>
      </c>
      <c r="B187" s="31" t="s">
        <v>141</v>
      </c>
      <c r="C187" s="31" t="s">
        <v>142</v>
      </c>
      <c r="D187" s="31" t="s">
        <v>142</v>
      </c>
      <c r="E187" s="31" t="s">
        <v>453</v>
      </c>
      <c r="F187" s="31" t="s">
        <v>453</v>
      </c>
      <c r="G187" s="31" t="s">
        <v>144</v>
      </c>
      <c r="H187" s="31" t="s">
        <v>211</v>
      </c>
      <c r="I187" s="32">
        <v>1528082382</v>
      </c>
      <c r="J187" s="31" t="s">
        <v>1919</v>
      </c>
      <c r="K187" s="31" t="s">
        <v>1920</v>
      </c>
      <c r="L187" s="31" t="s">
        <v>1921</v>
      </c>
      <c r="M187" s="31" t="s">
        <v>142</v>
      </c>
      <c r="N187" s="31" t="s">
        <v>1922</v>
      </c>
      <c r="O187" s="31" t="s">
        <v>1923</v>
      </c>
      <c r="P187" s="31" t="s">
        <v>1924</v>
      </c>
      <c r="Q187" s="31" t="s">
        <v>152</v>
      </c>
      <c r="R187" s="31">
        <v>30009</v>
      </c>
      <c r="S187" s="31" t="s">
        <v>1925</v>
      </c>
      <c r="T187" s="31" t="s">
        <v>155</v>
      </c>
      <c r="U187" s="31" t="s">
        <v>1926</v>
      </c>
      <c r="V187" s="31" t="s">
        <v>1927</v>
      </c>
      <c r="W187" s="31" t="s">
        <v>158</v>
      </c>
      <c r="X187" s="32">
        <v>340709729</v>
      </c>
      <c r="Y187" s="32">
        <v>-842773804</v>
      </c>
      <c r="Z187" s="31" t="s">
        <v>159</v>
      </c>
      <c r="AA187" s="31" t="s">
        <v>375</v>
      </c>
      <c r="AB187" s="31" t="s">
        <v>223</v>
      </c>
      <c r="AC187" s="31" t="s">
        <v>162</v>
      </c>
    </row>
    <row r="188" spans="1:29" ht="14.25" customHeight="1" x14ac:dyDescent="0.2">
      <c r="A188" s="30">
        <v>3044</v>
      </c>
      <c r="B188" s="31" t="s">
        <v>452</v>
      </c>
      <c r="C188" s="31" t="s">
        <v>142</v>
      </c>
      <c r="D188" s="31" t="s">
        <v>142</v>
      </c>
      <c r="E188" s="31" t="s">
        <v>209</v>
      </c>
      <c r="F188" s="31" t="s">
        <v>210</v>
      </c>
      <c r="G188" s="31" t="s">
        <v>144</v>
      </c>
      <c r="H188" s="31" t="s">
        <v>145</v>
      </c>
      <c r="I188" s="31">
        <v>730000</v>
      </c>
      <c r="J188" s="33">
        <v>36140</v>
      </c>
      <c r="K188" s="31" t="s">
        <v>1928</v>
      </c>
      <c r="L188" s="31" t="s">
        <v>1929</v>
      </c>
      <c r="M188" s="31" t="s">
        <v>142</v>
      </c>
      <c r="N188" s="31" t="s">
        <v>1930</v>
      </c>
      <c r="O188" s="31" t="s">
        <v>1931</v>
      </c>
      <c r="P188" s="31" t="s">
        <v>1932</v>
      </c>
      <c r="Q188" s="31" t="s">
        <v>459</v>
      </c>
      <c r="R188" s="31" t="s">
        <v>1933</v>
      </c>
      <c r="S188" s="31" t="s">
        <v>460</v>
      </c>
      <c r="T188" s="31" t="s">
        <v>155</v>
      </c>
      <c r="U188" s="31" t="s">
        <v>1934</v>
      </c>
      <c r="V188" s="31" t="s">
        <v>1935</v>
      </c>
      <c r="W188" s="31" t="s">
        <v>158</v>
      </c>
      <c r="X188" s="32">
        <v>427068976</v>
      </c>
      <c r="Y188" s="32">
        <v>-833067742</v>
      </c>
      <c r="Z188" s="31" t="s">
        <v>463</v>
      </c>
      <c r="AA188" s="31" t="s">
        <v>209</v>
      </c>
      <c r="AB188" s="31" t="s">
        <v>161</v>
      </c>
      <c r="AC188" s="31" t="s">
        <v>178</v>
      </c>
    </row>
    <row r="189" spans="1:29" ht="14.25" customHeight="1" x14ac:dyDescent="0.2">
      <c r="A189" s="30">
        <v>3070</v>
      </c>
      <c r="B189" s="31" t="s">
        <v>1356</v>
      </c>
      <c r="C189" s="31" t="s">
        <v>142</v>
      </c>
      <c r="D189" s="31" t="s">
        <v>142</v>
      </c>
      <c r="E189" s="31" t="s">
        <v>453</v>
      </c>
      <c r="F189" s="31" t="s">
        <v>453</v>
      </c>
      <c r="G189" s="31" t="s">
        <v>144</v>
      </c>
      <c r="H189" s="31" t="s">
        <v>166</v>
      </c>
      <c r="I189" s="32">
        <v>1550438081</v>
      </c>
      <c r="J189" s="33">
        <v>41952</v>
      </c>
      <c r="K189" s="31" t="s">
        <v>1936</v>
      </c>
      <c r="L189" s="31" t="s">
        <v>1937</v>
      </c>
      <c r="M189" s="31" t="s">
        <v>142</v>
      </c>
      <c r="N189" s="31" t="s">
        <v>1938</v>
      </c>
      <c r="O189" s="31" t="s">
        <v>142</v>
      </c>
      <c r="P189" s="31" t="s">
        <v>1356</v>
      </c>
      <c r="Q189" s="31" t="s">
        <v>217</v>
      </c>
      <c r="R189" s="31">
        <v>94108</v>
      </c>
      <c r="S189" s="31" t="s">
        <v>1356</v>
      </c>
      <c r="T189" s="31" t="s">
        <v>155</v>
      </c>
      <c r="U189" s="31" t="s">
        <v>1939</v>
      </c>
      <c r="V189" s="31" t="s">
        <v>1940</v>
      </c>
      <c r="W189" s="31" t="s">
        <v>221</v>
      </c>
      <c r="X189" s="32">
        <v>377883018</v>
      </c>
      <c r="Y189" s="32">
        <v>-1224065851</v>
      </c>
      <c r="Z189" s="31" t="s">
        <v>222</v>
      </c>
      <c r="AA189" s="31" t="s">
        <v>295</v>
      </c>
      <c r="AB189" s="31" t="s">
        <v>223</v>
      </c>
      <c r="AC189" s="31" t="s">
        <v>162</v>
      </c>
    </row>
    <row r="190" spans="1:29" ht="14.25" customHeight="1" x14ac:dyDescent="0.2">
      <c r="A190" s="30">
        <v>3076</v>
      </c>
      <c r="B190" s="31" t="s">
        <v>409</v>
      </c>
      <c r="C190" s="31" t="s">
        <v>142</v>
      </c>
      <c r="D190" s="31" t="s">
        <v>142</v>
      </c>
      <c r="E190" s="31" t="s">
        <v>181</v>
      </c>
      <c r="F190" s="31" t="s">
        <v>181</v>
      </c>
      <c r="G190" s="31" t="s">
        <v>144</v>
      </c>
      <c r="H190" s="31" t="s">
        <v>196</v>
      </c>
      <c r="I190" s="31">
        <v>340000</v>
      </c>
      <c r="J190" s="31" t="s">
        <v>1941</v>
      </c>
      <c r="K190" s="31" t="s">
        <v>1942</v>
      </c>
      <c r="L190" s="31" t="s">
        <v>1943</v>
      </c>
      <c r="M190" s="31" t="s">
        <v>142</v>
      </c>
      <c r="N190" s="31" t="s">
        <v>1944</v>
      </c>
      <c r="O190" s="31" t="s">
        <v>142</v>
      </c>
      <c r="P190" s="31" t="s">
        <v>409</v>
      </c>
      <c r="Q190" s="31" t="s">
        <v>171</v>
      </c>
      <c r="R190" s="31">
        <v>76102</v>
      </c>
      <c r="S190" s="31" t="s">
        <v>417</v>
      </c>
      <c r="T190" s="31" t="s">
        <v>155</v>
      </c>
      <c r="U190" s="31" t="s">
        <v>1945</v>
      </c>
      <c r="V190" s="31" t="s">
        <v>1946</v>
      </c>
      <c r="W190" s="31" t="s">
        <v>176</v>
      </c>
      <c r="X190" s="32">
        <v>32754317</v>
      </c>
      <c r="Y190" s="32">
        <v>-973318065</v>
      </c>
      <c r="Z190" s="31" t="s">
        <v>420</v>
      </c>
      <c r="AA190" s="31" t="s">
        <v>295</v>
      </c>
      <c r="AB190" s="31" t="s">
        <v>223</v>
      </c>
      <c r="AC190" s="31" t="s">
        <v>178</v>
      </c>
    </row>
    <row r="191" spans="1:29" ht="14.25" customHeight="1" x14ac:dyDescent="0.2">
      <c r="A191" s="30">
        <v>3078</v>
      </c>
      <c r="B191" s="31" t="s">
        <v>179</v>
      </c>
      <c r="C191" s="31" t="s">
        <v>142</v>
      </c>
      <c r="D191" s="31" t="s">
        <v>142</v>
      </c>
      <c r="E191" s="31" t="s">
        <v>209</v>
      </c>
      <c r="F191" s="31" t="s">
        <v>210</v>
      </c>
      <c r="G191" s="31" t="s">
        <v>144</v>
      </c>
      <c r="H191" s="31" t="s">
        <v>211</v>
      </c>
      <c r="I191" s="31">
        <v>1010000</v>
      </c>
      <c r="J191" s="33">
        <v>42014</v>
      </c>
      <c r="K191" s="31" t="s">
        <v>1947</v>
      </c>
      <c r="L191" s="31" t="s">
        <v>1948</v>
      </c>
      <c r="M191" s="31" t="s">
        <v>142</v>
      </c>
      <c r="N191" s="31" t="s">
        <v>1949</v>
      </c>
      <c r="O191" s="31" t="s">
        <v>1950</v>
      </c>
      <c r="P191" s="31" t="s">
        <v>186</v>
      </c>
      <c r="Q191" s="31" t="s">
        <v>187</v>
      </c>
      <c r="R191" s="31">
        <v>85742</v>
      </c>
      <c r="S191" s="31" t="s">
        <v>189</v>
      </c>
      <c r="T191" s="31" t="s">
        <v>155</v>
      </c>
      <c r="U191" s="31" t="s">
        <v>1951</v>
      </c>
      <c r="V191" s="31" t="s">
        <v>1952</v>
      </c>
      <c r="W191" s="31" t="s">
        <v>192</v>
      </c>
      <c r="X191" s="32">
        <v>323763729</v>
      </c>
      <c r="Y191" s="32">
        <v>-1111031622</v>
      </c>
      <c r="Z191" s="31" t="s">
        <v>193</v>
      </c>
      <c r="AA191" s="31" t="s">
        <v>209</v>
      </c>
      <c r="AB191" s="31" t="s">
        <v>223</v>
      </c>
      <c r="AC191" s="31" t="s">
        <v>162</v>
      </c>
    </row>
    <row r="192" spans="1:29" ht="14.25" customHeight="1" x14ac:dyDescent="0.2">
      <c r="A192" s="30">
        <v>3099</v>
      </c>
      <c r="B192" s="31" t="s">
        <v>376</v>
      </c>
      <c r="C192" s="31" t="s">
        <v>142</v>
      </c>
      <c r="D192" s="31" t="s">
        <v>142</v>
      </c>
      <c r="E192" s="31" t="s">
        <v>209</v>
      </c>
      <c r="F192" s="31" t="s">
        <v>210</v>
      </c>
      <c r="G192" s="31" t="s">
        <v>144</v>
      </c>
      <c r="H192" s="31" t="s">
        <v>297</v>
      </c>
      <c r="I192" s="31">
        <v>800000</v>
      </c>
      <c r="J192" s="31" t="s">
        <v>1645</v>
      </c>
      <c r="K192" s="31" t="s">
        <v>1953</v>
      </c>
      <c r="L192" s="31" t="s">
        <v>1954</v>
      </c>
      <c r="M192" s="31" t="s">
        <v>142</v>
      </c>
      <c r="N192" s="31" t="s">
        <v>1955</v>
      </c>
      <c r="O192" s="31" t="s">
        <v>1956</v>
      </c>
      <c r="P192" s="31" t="s">
        <v>1957</v>
      </c>
      <c r="Q192" s="31" t="s">
        <v>383</v>
      </c>
      <c r="R192" s="31">
        <v>89123</v>
      </c>
      <c r="S192" s="31" t="s">
        <v>385</v>
      </c>
      <c r="T192" s="31" t="s">
        <v>155</v>
      </c>
      <c r="U192" s="31" t="s">
        <v>1958</v>
      </c>
      <c r="V192" s="31" t="s">
        <v>1959</v>
      </c>
      <c r="W192" s="31" t="s">
        <v>221</v>
      </c>
      <c r="X192" s="32">
        <v>360546119</v>
      </c>
      <c r="Y192" s="32">
        <v>-1151696012</v>
      </c>
      <c r="Z192" s="31" t="s">
        <v>388</v>
      </c>
      <c r="AA192" s="31" t="s">
        <v>209</v>
      </c>
      <c r="AB192" s="31" t="s">
        <v>161</v>
      </c>
      <c r="AC192" s="31" t="s">
        <v>162</v>
      </c>
    </row>
    <row r="193" spans="1:29" ht="14.25" customHeight="1" x14ac:dyDescent="0.2">
      <c r="A193" s="30">
        <v>3122</v>
      </c>
      <c r="B193" s="31" t="s">
        <v>661</v>
      </c>
      <c r="C193" s="31" t="s">
        <v>866</v>
      </c>
      <c r="D193" s="31" t="s">
        <v>142</v>
      </c>
      <c r="E193" s="31" t="s">
        <v>209</v>
      </c>
      <c r="F193" s="31" t="s">
        <v>210</v>
      </c>
      <c r="G193" s="31" t="s">
        <v>144</v>
      </c>
      <c r="H193" s="31" t="s">
        <v>145</v>
      </c>
      <c r="I193" s="31">
        <v>710000</v>
      </c>
      <c r="J193" s="31" t="s">
        <v>1960</v>
      </c>
      <c r="K193" s="31" t="s">
        <v>1961</v>
      </c>
      <c r="L193" s="31" t="s">
        <v>1962</v>
      </c>
      <c r="M193" s="31" t="s">
        <v>142</v>
      </c>
      <c r="N193" s="31" t="s">
        <v>1963</v>
      </c>
      <c r="O193" s="31" t="s">
        <v>1964</v>
      </c>
      <c r="P193" s="31" t="s">
        <v>1965</v>
      </c>
      <c r="Q193" s="31" t="s">
        <v>1781</v>
      </c>
      <c r="R193" s="31">
        <v>38671</v>
      </c>
      <c r="S193" s="31" t="s">
        <v>1966</v>
      </c>
      <c r="T193" s="31" t="s">
        <v>155</v>
      </c>
      <c r="U193" s="31" t="s">
        <v>1967</v>
      </c>
      <c r="V193" s="31" t="s">
        <v>1968</v>
      </c>
      <c r="W193" s="31" t="s">
        <v>176</v>
      </c>
      <c r="X193" s="32">
        <v>349362627</v>
      </c>
      <c r="Y193" s="32">
        <v>-899916214</v>
      </c>
      <c r="Z193" s="31" t="s">
        <v>856</v>
      </c>
      <c r="AA193" s="31" t="s">
        <v>209</v>
      </c>
      <c r="AB193" s="31" t="s">
        <v>223</v>
      </c>
      <c r="AC193" s="31" t="s">
        <v>178</v>
      </c>
    </row>
    <row r="194" spans="1:29" ht="14.25" customHeight="1" x14ac:dyDescent="0.2">
      <c r="A194" s="30">
        <v>3123</v>
      </c>
      <c r="B194" s="31" t="s">
        <v>421</v>
      </c>
      <c r="C194" s="31" t="s">
        <v>142</v>
      </c>
      <c r="D194" s="31" t="s">
        <v>142</v>
      </c>
      <c r="E194" s="31" t="s">
        <v>209</v>
      </c>
      <c r="F194" s="31" t="s">
        <v>210</v>
      </c>
      <c r="G194" s="31" t="s">
        <v>144</v>
      </c>
      <c r="H194" s="31" t="s">
        <v>211</v>
      </c>
      <c r="I194" s="31">
        <v>1310000</v>
      </c>
      <c r="J194" s="31" t="s">
        <v>1969</v>
      </c>
      <c r="K194" s="31" t="s">
        <v>1970</v>
      </c>
      <c r="L194" s="31" t="s">
        <v>1971</v>
      </c>
      <c r="M194" s="31" t="s">
        <v>142</v>
      </c>
      <c r="N194" s="31" t="s">
        <v>1972</v>
      </c>
      <c r="O194" s="31" t="s">
        <v>1973</v>
      </c>
      <c r="P194" s="31" t="s">
        <v>1974</v>
      </c>
      <c r="Q194" s="31" t="s">
        <v>428</v>
      </c>
      <c r="R194" s="31">
        <v>32117</v>
      </c>
      <c r="S194" s="31" t="s">
        <v>1975</v>
      </c>
      <c r="T194" s="31" t="s">
        <v>155</v>
      </c>
      <c r="U194" s="31" t="s">
        <v>1976</v>
      </c>
      <c r="V194" s="31" t="s">
        <v>1977</v>
      </c>
      <c r="W194" s="31" t="s">
        <v>158</v>
      </c>
      <c r="X194" s="32">
        <v>29212167</v>
      </c>
      <c r="Y194" s="32">
        <v>-810981432</v>
      </c>
      <c r="Z194" s="31" t="s">
        <v>142</v>
      </c>
      <c r="AA194" s="31" t="s">
        <v>209</v>
      </c>
      <c r="AB194" s="31" t="s">
        <v>223</v>
      </c>
      <c r="AC194" s="31" t="s">
        <v>162</v>
      </c>
    </row>
    <row r="195" spans="1:29" ht="14.25" customHeight="1" x14ac:dyDescent="0.2">
      <c r="A195" s="30">
        <v>3130</v>
      </c>
      <c r="B195" s="31" t="s">
        <v>495</v>
      </c>
      <c r="C195" s="31" t="s">
        <v>142</v>
      </c>
      <c r="D195" s="31" t="s">
        <v>1978</v>
      </c>
      <c r="E195" s="31" t="s">
        <v>181</v>
      </c>
      <c r="F195" s="31" t="s">
        <v>181</v>
      </c>
      <c r="G195" s="31" t="s">
        <v>144</v>
      </c>
      <c r="H195" s="31" t="s">
        <v>145</v>
      </c>
      <c r="I195" s="31">
        <v>630000</v>
      </c>
      <c r="J195" s="33">
        <v>36228</v>
      </c>
      <c r="K195" s="31" t="s">
        <v>1979</v>
      </c>
      <c r="L195" s="31" t="s">
        <v>1978</v>
      </c>
      <c r="M195" s="31" t="s">
        <v>142</v>
      </c>
      <c r="N195" s="31" t="s">
        <v>1980</v>
      </c>
      <c r="O195" s="31" t="s">
        <v>1981</v>
      </c>
      <c r="P195" s="31" t="s">
        <v>1982</v>
      </c>
      <c r="Q195" s="31" t="s">
        <v>217</v>
      </c>
      <c r="R195" s="31" t="s">
        <v>1983</v>
      </c>
      <c r="S195" s="31" t="s">
        <v>1762</v>
      </c>
      <c r="T195" s="31" t="s">
        <v>155</v>
      </c>
      <c r="U195" s="31" t="s">
        <v>1984</v>
      </c>
      <c r="V195" s="31" t="s">
        <v>1985</v>
      </c>
      <c r="W195" s="31" t="s">
        <v>221</v>
      </c>
      <c r="X195" s="32">
        <v>335588355</v>
      </c>
      <c r="Y195" s="32">
        <v>-1176679384</v>
      </c>
      <c r="Z195" s="31" t="s">
        <v>142</v>
      </c>
      <c r="AA195" s="31" t="s">
        <v>160</v>
      </c>
      <c r="AB195" s="31" t="s">
        <v>161</v>
      </c>
      <c r="AC195" s="31" t="s">
        <v>162</v>
      </c>
    </row>
    <row r="196" spans="1:29" ht="14.25" customHeight="1" x14ac:dyDescent="0.2">
      <c r="A196" s="30">
        <v>3136</v>
      </c>
      <c r="B196" s="31" t="s">
        <v>707</v>
      </c>
      <c r="C196" s="31" t="s">
        <v>142</v>
      </c>
      <c r="D196" s="31" t="s">
        <v>142</v>
      </c>
      <c r="E196" s="31" t="s">
        <v>181</v>
      </c>
      <c r="F196" s="31" t="s">
        <v>181</v>
      </c>
      <c r="G196" s="31" t="s">
        <v>144</v>
      </c>
      <c r="H196" s="31" t="s">
        <v>297</v>
      </c>
      <c r="I196" s="31">
        <v>1040000</v>
      </c>
      <c r="J196" s="33">
        <v>36777</v>
      </c>
      <c r="K196" s="31" t="s">
        <v>1986</v>
      </c>
      <c r="L196" s="31" t="s">
        <v>1987</v>
      </c>
      <c r="M196" s="31" t="s">
        <v>142</v>
      </c>
      <c r="N196" s="31" t="s">
        <v>1988</v>
      </c>
      <c r="O196" s="31" t="s">
        <v>1989</v>
      </c>
      <c r="P196" s="31" t="s">
        <v>1990</v>
      </c>
      <c r="Q196" s="31" t="s">
        <v>579</v>
      </c>
      <c r="R196" s="31">
        <v>80021</v>
      </c>
      <c r="S196" s="31" t="s">
        <v>1026</v>
      </c>
      <c r="T196" s="31" t="s">
        <v>155</v>
      </c>
      <c r="U196" s="31" t="s">
        <v>1991</v>
      </c>
      <c r="V196" s="31" t="s">
        <v>1992</v>
      </c>
      <c r="W196" s="31" t="s">
        <v>328</v>
      </c>
      <c r="X196" s="32">
        <v>399300848</v>
      </c>
      <c r="Y196" s="32">
        <v>-1051345048</v>
      </c>
      <c r="Z196" s="31" t="s">
        <v>582</v>
      </c>
      <c r="AA196" s="31" t="s">
        <v>160</v>
      </c>
      <c r="AB196" s="31" t="s">
        <v>161</v>
      </c>
      <c r="AC196" s="31" t="s">
        <v>178</v>
      </c>
    </row>
    <row r="197" spans="1:29" ht="14.25" customHeight="1" x14ac:dyDescent="0.2">
      <c r="A197" s="30">
        <v>3145</v>
      </c>
      <c r="B197" s="31" t="s">
        <v>296</v>
      </c>
      <c r="C197" s="31" t="s">
        <v>1745</v>
      </c>
      <c r="D197" s="31" t="s">
        <v>1993</v>
      </c>
      <c r="E197" s="31" t="s">
        <v>181</v>
      </c>
      <c r="F197" s="31" t="s">
        <v>181</v>
      </c>
      <c r="G197" s="31" t="s">
        <v>144</v>
      </c>
      <c r="H197" s="31" t="s">
        <v>145</v>
      </c>
      <c r="I197" s="32">
        <v>4717227012</v>
      </c>
      <c r="J197" s="33">
        <v>36502</v>
      </c>
      <c r="K197" s="31" t="s">
        <v>1994</v>
      </c>
      <c r="L197" s="31" t="s">
        <v>1993</v>
      </c>
      <c r="M197" s="31" t="s">
        <v>142</v>
      </c>
      <c r="N197" s="31" t="s">
        <v>1995</v>
      </c>
      <c r="O197" s="31" t="s">
        <v>1996</v>
      </c>
      <c r="P197" s="31" t="s">
        <v>1997</v>
      </c>
      <c r="Q197" s="31" t="s">
        <v>347</v>
      </c>
      <c r="R197" s="31" t="s">
        <v>1998</v>
      </c>
      <c r="S197" s="31" t="s">
        <v>1999</v>
      </c>
      <c r="T197" s="31" t="s">
        <v>155</v>
      </c>
      <c r="U197" s="31" t="s">
        <v>2000</v>
      </c>
      <c r="V197" s="31" t="s">
        <v>2001</v>
      </c>
      <c r="W197" s="31" t="s">
        <v>158</v>
      </c>
      <c r="X197" s="32">
        <v>39032372</v>
      </c>
      <c r="Y197" s="32">
        <v>-774239385</v>
      </c>
      <c r="Z197" s="31" t="s">
        <v>296</v>
      </c>
      <c r="AA197" s="31" t="s">
        <v>160</v>
      </c>
      <c r="AB197" s="31" t="s">
        <v>161</v>
      </c>
      <c r="AC197" s="31" t="s">
        <v>162</v>
      </c>
    </row>
    <row r="198" spans="1:29" ht="14.25" customHeight="1" x14ac:dyDescent="0.2">
      <c r="A198" s="30">
        <v>3174</v>
      </c>
      <c r="B198" s="31" t="s">
        <v>514</v>
      </c>
      <c r="C198" s="31" t="s">
        <v>142</v>
      </c>
      <c r="D198" s="31" t="s">
        <v>142</v>
      </c>
      <c r="E198" s="31" t="s">
        <v>181</v>
      </c>
      <c r="F198" s="31" t="s">
        <v>181</v>
      </c>
      <c r="G198" s="31" t="s">
        <v>144</v>
      </c>
      <c r="H198" s="31" t="s">
        <v>166</v>
      </c>
      <c r="I198" s="32">
        <v>1075160467</v>
      </c>
      <c r="J198" s="31" t="s">
        <v>2002</v>
      </c>
      <c r="K198" s="31" t="s">
        <v>2003</v>
      </c>
      <c r="L198" s="31" t="s">
        <v>2004</v>
      </c>
      <c r="M198" s="31" t="s">
        <v>142</v>
      </c>
      <c r="N198" s="31" t="s">
        <v>2005</v>
      </c>
      <c r="O198" s="31" t="s">
        <v>2006</v>
      </c>
      <c r="P198" s="31" t="s">
        <v>2007</v>
      </c>
      <c r="Q198" s="31" t="s">
        <v>520</v>
      </c>
      <c r="R198" s="31">
        <v>97702</v>
      </c>
      <c r="S198" s="31" t="s">
        <v>2008</v>
      </c>
      <c r="T198" s="31" t="s">
        <v>155</v>
      </c>
      <c r="U198" s="31" t="s">
        <v>2009</v>
      </c>
      <c r="V198" s="31" t="s">
        <v>2010</v>
      </c>
      <c r="W198" s="31" t="s">
        <v>221</v>
      </c>
      <c r="X198" s="32">
        <v>440457023</v>
      </c>
      <c r="Y198" s="32">
        <v>-1213151679</v>
      </c>
      <c r="Z198" s="31" t="s">
        <v>142</v>
      </c>
      <c r="AA198" s="31" t="s">
        <v>375</v>
      </c>
      <c r="AB198" s="31" t="s">
        <v>223</v>
      </c>
      <c r="AC198" s="31" t="s">
        <v>178</v>
      </c>
    </row>
    <row r="199" spans="1:29" ht="14.25" customHeight="1" x14ac:dyDescent="0.2">
      <c r="A199" s="30">
        <v>3185</v>
      </c>
      <c r="B199" s="31" t="s">
        <v>376</v>
      </c>
      <c r="C199" s="31" t="s">
        <v>1332</v>
      </c>
      <c r="D199" s="31" t="s">
        <v>142</v>
      </c>
      <c r="E199" s="31" t="s">
        <v>181</v>
      </c>
      <c r="F199" s="31" t="s">
        <v>195</v>
      </c>
      <c r="G199" s="31" t="s">
        <v>144</v>
      </c>
      <c r="H199" s="31" t="s">
        <v>196</v>
      </c>
      <c r="I199" s="31">
        <v>325000</v>
      </c>
      <c r="J199" s="31" t="s">
        <v>2011</v>
      </c>
      <c r="K199" s="31" t="s">
        <v>2012</v>
      </c>
      <c r="L199" s="31" t="s">
        <v>2013</v>
      </c>
      <c r="M199" s="31" t="s">
        <v>142</v>
      </c>
      <c r="N199" s="31" t="s">
        <v>2014</v>
      </c>
      <c r="O199" s="31" t="s">
        <v>2015</v>
      </c>
      <c r="P199" s="31" t="s">
        <v>2016</v>
      </c>
      <c r="Q199" s="31" t="s">
        <v>1339</v>
      </c>
      <c r="R199" s="31" t="s">
        <v>2017</v>
      </c>
      <c r="S199" s="31" t="s">
        <v>2018</v>
      </c>
      <c r="T199" s="31" t="s">
        <v>155</v>
      </c>
      <c r="U199" s="31" t="s">
        <v>2019</v>
      </c>
      <c r="V199" s="31" t="s">
        <v>2020</v>
      </c>
      <c r="W199" s="31" t="s">
        <v>328</v>
      </c>
      <c r="X199" s="32">
        <v>410784</v>
      </c>
      <c r="Y199" s="32">
        <v>-1119775</v>
      </c>
      <c r="Z199" s="31" t="s">
        <v>1344</v>
      </c>
      <c r="AA199" s="31" t="s">
        <v>160</v>
      </c>
      <c r="AB199" s="31" t="s">
        <v>161</v>
      </c>
      <c r="AC199" s="31" t="s">
        <v>178</v>
      </c>
    </row>
    <row r="200" spans="1:29" ht="14.25" customHeight="1" x14ac:dyDescent="0.2">
      <c r="A200" s="30">
        <v>3186</v>
      </c>
      <c r="B200" s="31" t="s">
        <v>179</v>
      </c>
      <c r="C200" s="31" t="s">
        <v>142</v>
      </c>
      <c r="D200" s="31" t="s">
        <v>142</v>
      </c>
      <c r="E200" s="31" t="s">
        <v>181</v>
      </c>
      <c r="F200" s="31" t="s">
        <v>181</v>
      </c>
      <c r="G200" s="31" t="s">
        <v>144</v>
      </c>
      <c r="H200" s="31" t="s">
        <v>166</v>
      </c>
      <c r="I200" s="31">
        <v>1050000</v>
      </c>
      <c r="J200" s="31" t="s">
        <v>2021</v>
      </c>
      <c r="K200" s="31" t="s">
        <v>2022</v>
      </c>
      <c r="L200" s="31" t="s">
        <v>2023</v>
      </c>
      <c r="M200" s="31" t="s">
        <v>142</v>
      </c>
      <c r="N200" s="31" t="s">
        <v>2024</v>
      </c>
      <c r="O200" s="31" t="s">
        <v>2025</v>
      </c>
      <c r="P200" s="31" t="s">
        <v>186</v>
      </c>
      <c r="Q200" s="31" t="s">
        <v>187</v>
      </c>
      <c r="R200" s="31" t="s">
        <v>2026</v>
      </c>
      <c r="S200" s="31" t="s">
        <v>189</v>
      </c>
      <c r="T200" s="31" t="s">
        <v>155</v>
      </c>
      <c r="U200" s="31" t="s">
        <v>2027</v>
      </c>
      <c r="V200" s="31" t="s">
        <v>2028</v>
      </c>
      <c r="W200" s="31" t="s">
        <v>192</v>
      </c>
      <c r="X200" s="32">
        <v>322192052</v>
      </c>
      <c r="Y200" s="32">
        <v>-1108653504</v>
      </c>
      <c r="Z200" s="31" t="s">
        <v>193</v>
      </c>
      <c r="AA200" s="31" t="s">
        <v>160</v>
      </c>
      <c r="AB200" s="31" t="s">
        <v>161</v>
      </c>
      <c r="AC200" s="31" t="s">
        <v>162</v>
      </c>
    </row>
    <row r="201" spans="1:29" ht="14.25" customHeight="1" x14ac:dyDescent="0.2">
      <c r="A201" s="30">
        <v>3187</v>
      </c>
      <c r="B201" s="31" t="s">
        <v>973</v>
      </c>
      <c r="C201" s="31" t="s">
        <v>142</v>
      </c>
      <c r="D201" s="31" t="s">
        <v>142</v>
      </c>
      <c r="E201" s="31" t="s">
        <v>143</v>
      </c>
      <c r="F201" s="31" t="s">
        <v>143</v>
      </c>
      <c r="G201" s="31" t="s">
        <v>144</v>
      </c>
      <c r="H201" s="31" t="s">
        <v>297</v>
      </c>
      <c r="I201" s="31">
        <v>787100</v>
      </c>
      <c r="J201" s="31" t="s">
        <v>2029</v>
      </c>
      <c r="K201" s="31" t="s">
        <v>2030</v>
      </c>
      <c r="L201" s="31" t="s">
        <v>2031</v>
      </c>
      <c r="M201" s="31" t="s">
        <v>142</v>
      </c>
      <c r="N201" s="31" t="s">
        <v>2032</v>
      </c>
      <c r="O201" s="31" t="s">
        <v>2033</v>
      </c>
      <c r="P201" s="31" t="s">
        <v>973</v>
      </c>
      <c r="Q201" s="31" t="s">
        <v>925</v>
      </c>
      <c r="R201" s="31">
        <v>60666</v>
      </c>
      <c r="S201" s="31" t="s">
        <v>1055</v>
      </c>
      <c r="T201" s="31" t="s">
        <v>155</v>
      </c>
      <c r="U201" s="31" t="s">
        <v>2034</v>
      </c>
      <c r="V201" s="31" t="s">
        <v>2035</v>
      </c>
      <c r="W201" s="31" t="s">
        <v>176</v>
      </c>
      <c r="X201" s="32">
        <v>419775098</v>
      </c>
      <c r="Y201" s="32">
        <v>-878809655</v>
      </c>
      <c r="Z201" s="31" t="s">
        <v>983</v>
      </c>
      <c r="AA201" s="31" t="s">
        <v>2036</v>
      </c>
      <c r="AB201" s="31" t="s">
        <v>161</v>
      </c>
      <c r="AC201" s="31" t="s">
        <v>162</v>
      </c>
    </row>
    <row r="202" spans="1:29" ht="14.25" customHeight="1" x14ac:dyDescent="0.2">
      <c r="A202" s="30">
        <v>3188</v>
      </c>
      <c r="B202" s="31" t="s">
        <v>1038</v>
      </c>
      <c r="C202" s="31" t="s">
        <v>142</v>
      </c>
      <c r="D202" s="31" t="s">
        <v>142</v>
      </c>
      <c r="E202" s="31" t="s">
        <v>453</v>
      </c>
      <c r="F202" s="31" t="s">
        <v>453</v>
      </c>
      <c r="G202" s="31" t="s">
        <v>144</v>
      </c>
      <c r="H202" s="31" t="s">
        <v>211</v>
      </c>
      <c r="I202" s="31">
        <v>1400000</v>
      </c>
      <c r="J202" s="31" t="s">
        <v>2037</v>
      </c>
      <c r="K202" s="31" t="s">
        <v>2038</v>
      </c>
      <c r="L202" s="31" t="s">
        <v>2039</v>
      </c>
      <c r="M202" s="31" t="s">
        <v>142</v>
      </c>
      <c r="N202" s="31" t="s">
        <v>2040</v>
      </c>
      <c r="O202" s="31" t="s">
        <v>2041</v>
      </c>
      <c r="P202" s="31" t="s">
        <v>1570</v>
      </c>
      <c r="Q202" s="31" t="s">
        <v>851</v>
      </c>
      <c r="R202" s="31" t="s">
        <v>2042</v>
      </c>
      <c r="S202" s="31" t="s">
        <v>1571</v>
      </c>
      <c r="T202" s="31" t="s">
        <v>155</v>
      </c>
      <c r="U202" s="31" t="s">
        <v>2043</v>
      </c>
      <c r="V202" s="31" t="s">
        <v>2044</v>
      </c>
      <c r="W202" s="31" t="s">
        <v>176</v>
      </c>
      <c r="X202" s="32">
        <v>361077513</v>
      </c>
      <c r="Y202" s="32">
        <v>-868154938</v>
      </c>
      <c r="Z202" s="31" t="s">
        <v>1047</v>
      </c>
      <c r="AA202" s="31" t="s">
        <v>160</v>
      </c>
      <c r="AB202" s="31" t="s">
        <v>161</v>
      </c>
      <c r="AC202" s="31" t="s">
        <v>162</v>
      </c>
    </row>
    <row r="203" spans="1:29" ht="14.25" customHeight="1" x14ac:dyDescent="0.2">
      <c r="A203" s="30">
        <v>3190</v>
      </c>
      <c r="B203" s="31" t="s">
        <v>389</v>
      </c>
      <c r="C203" s="31" t="s">
        <v>142</v>
      </c>
      <c r="D203" s="31" t="s">
        <v>142</v>
      </c>
      <c r="E203" s="31" t="s">
        <v>209</v>
      </c>
      <c r="F203" s="31" t="s">
        <v>210</v>
      </c>
      <c r="G203" s="31" t="s">
        <v>144</v>
      </c>
      <c r="H203" s="31" t="s">
        <v>196</v>
      </c>
      <c r="I203" s="31">
        <v>480000</v>
      </c>
      <c r="J203" s="31" t="s">
        <v>2011</v>
      </c>
      <c r="K203" s="31" t="s">
        <v>2045</v>
      </c>
      <c r="L203" s="31" t="s">
        <v>2046</v>
      </c>
      <c r="M203" s="31" t="s">
        <v>142</v>
      </c>
      <c r="N203" s="31" t="s">
        <v>2047</v>
      </c>
      <c r="O203" s="31" t="s">
        <v>2048</v>
      </c>
      <c r="P203" s="31" t="s">
        <v>2049</v>
      </c>
      <c r="Q203" s="31" t="s">
        <v>217</v>
      </c>
      <c r="R203" s="31" t="s">
        <v>2050</v>
      </c>
      <c r="S203" s="31" t="s">
        <v>2051</v>
      </c>
      <c r="T203" s="31" t="s">
        <v>155</v>
      </c>
      <c r="U203" s="31" t="s">
        <v>2052</v>
      </c>
      <c r="V203" s="31" t="s">
        <v>2053</v>
      </c>
      <c r="W203" s="31" t="s">
        <v>221</v>
      </c>
      <c r="X203" s="32">
        <v>33701023</v>
      </c>
      <c r="Y203" s="32">
        <v>-117352383</v>
      </c>
      <c r="Z203" s="31" t="s">
        <v>142</v>
      </c>
      <c r="AA203" s="31" t="s">
        <v>209</v>
      </c>
      <c r="AB203" s="31" t="s">
        <v>223</v>
      </c>
      <c r="AC203" s="31" t="s">
        <v>162</v>
      </c>
    </row>
    <row r="204" spans="1:29" ht="14.25" customHeight="1" x14ac:dyDescent="0.2">
      <c r="A204" s="30">
        <v>3195</v>
      </c>
      <c r="B204" s="31" t="s">
        <v>376</v>
      </c>
      <c r="C204" s="31" t="s">
        <v>142</v>
      </c>
      <c r="D204" s="31" t="s">
        <v>142</v>
      </c>
      <c r="E204" s="31" t="s">
        <v>453</v>
      </c>
      <c r="F204" s="31" t="s">
        <v>453</v>
      </c>
      <c r="G204" s="31" t="s">
        <v>144</v>
      </c>
      <c r="H204" s="31" t="s">
        <v>391</v>
      </c>
      <c r="I204" s="31">
        <v>1700000</v>
      </c>
      <c r="J204" s="31" t="s">
        <v>2054</v>
      </c>
      <c r="K204" s="31" t="s">
        <v>2055</v>
      </c>
      <c r="L204" s="31" t="s">
        <v>2056</v>
      </c>
      <c r="M204" s="31" t="s">
        <v>142</v>
      </c>
      <c r="N204" s="31" t="s">
        <v>2057</v>
      </c>
      <c r="O204" s="31" t="s">
        <v>2058</v>
      </c>
      <c r="P204" s="31" t="s">
        <v>1957</v>
      </c>
      <c r="Q204" s="31" t="s">
        <v>383</v>
      </c>
      <c r="R204" s="31">
        <v>89109</v>
      </c>
      <c r="S204" s="31" t="s">
        <v>385</v>
      </c>
      <c r="T204" s="31" t="s">
        <v>155</v>
      </c>
      <c r="U204" s="31" t="s">
        <v>2059</v>
      </c>
      <c r="V204" s="31" t="s">
        <v>2060</v>
      </c>
      <c r="W204" s="31" t="s">
        <v>221</v>
      </c>
      <c r="X204" s="32">
        <v>361106427</v>
      </c>
      <c r="Y204" s="32">
        <v>-1151704118</v>
      </c>
      <c r="Z204" s="31" t="s">
        <v>388</v>
      </c>
      <c r="AA204" s="31" t="s">
        <v>750</v>
      </c>
      <c r="AB204" s="31" t="s">
        <v>161</v>
      </c>
      <c r="AC204" s="31" t="s">
        <v>162</v>
      </c>
    </row>
    <row r="205" spans="1:29" ht="14.25" customHeight="1" x14ac:dyDescent="0.2">
      <c r="A205" s="30">
        <v>3199</v>
      </c>
      <c r="B205" s="31" t="s">
        <v>973</v>
      </c>
      <c r="C205" s="31" t="s">
        <v>973</v>
      </c>
      <c r="D205" s="31" t="s">
        <v>142</v>
      </c>
      <c r="E205" s="31" t="s">
        <v>143</v>
      </c>
      <c r="F205" s="31" t="s">
        <v>143</v>
      </c>
      <c r="G205" s="31" t="s">
        <v>144</v>
      </c>
      <c r="H205" s="31" t="s">
        <v>211</v>
      </c>
      <c r="I205" s="31">
        <v>1225400</v>
      </c>
      <c r="J205" s="33">
        <v>36810</v>
      </c>
      <c r="K205" s="31" t="s">
        <v>2061</v>
      </c>
      <c r="L205" s="31" t="s">
        <v>2062</v>
      </c>
      <c r="M205" s="31" t="s">
        <v>142</v>
      </c>
      <c r="N205" s="31" t="s">
        <v>2063</v>
      </c>
      <c r="O205" s="31" t="s">
        <v>142</v>
      </c>
      <c r="P205" s="31" t="s">
        <v>973</v>
      </c>
      <c r="Q205" s="31" t="s">
        <v>925</v>
      </c>
      <c r="R205" s="31">
        <v>60611</v>
      </c>
      <c r="S205" s="31" t="s">
        <v>1055</v>
      </c>
      <c r="T205" s="31" t="s">
        <v>155</v>
      </c>
      <c r="U205" s="31" t="s">
        <v>2064</v>
      </c>
      <c r="V205" s="31" t="s">
        <v>2065</v>
      </c>
      <c r="W205" s="31" t="s">
        <v>176</v>
      </c>
      <c r="X205" s="32">
        <v>418913738</v>
      </c>
      <c r="Y205" s="32">
        <v>-876256438</v>
      </c>
      <c r="Z205" s="31" t="s">
        <v>983</v>
      </c>
      <c r="AA205" s="31" t="s">
        <v>160</v>
      </c>
      <c r="AB205" s="31" t="s">
        <v>161</v>
      </c>
      <c r="AC205" s="31" t="s">
        <v>178</v>
      </c>
    </row>
    <row r="206" spans="1:29" ht="14.25" customHeight="1" x14ac:dyDescent="0.2">
      <c r="A206" s="30">
        <v>3202</v>
      </c>
      <c r="B206" s="31" t="s">
        <v>741</v>
      </c>
      <c r="C206" s="31" t="s">
        <v>142</v>
      </c>
      <c r="D206" s="31" t="s">
        <v>142</v>
      </c>
      <c r="E206" s="31" t="s">
        <v>209</v>
      </c>
      <c r="F206" s="31" t="s">
        <v>210</v>
      </c>
      <c r="G206" s="31" t="s">
        <v>144</v>
      </c>
      <c r="H206" s="31" t="s">
        <v>166</v>
      </c>
      <c r="I206" s="31">
        <v>850000</v>
      </c>
      <c r="J206" s="31" t="s">
        <v>2066</v>
      </c>
      <c r="K206" s="31" t="s">
        <v>2067</v>
      </c>
      <c r="L206" s="31" t="s">
        <v>2068</v>
      </c>
      <c r="M206" s="31" t="s">
        <v>142</v>
      </c>
      <c r="N206" s="31" t="s">
        <v>2069</v>
      </c>
      <c r="O206" s="31" t="s">
        <v>2070</v>
      </c>
      <c r="P206" s="31" t="s">
        <v>2071</v>
      </c>
      <c r="Q206" s="31" t="s">
        <v>152</v>
      </c>
      <c r="R206" s="31">
        <v>31322</v>
      </c>
      <c r="S206" s="31" t="s">
        <v>2072</v>
      </c>
      <c r="T206" s="31" t="s">
        <v>155</v>
      </c>
      <c r="U206" s="31" t="s">
        <v>2073</v>
      </c>
      <c r="V206" s="31" t="s">
        <v>2074</v>
      </c>
      <c r="W206" s="31" t="s">
        <v>158</v>
      </c>
      <c r="X206" s="32">
        <v>321346418</v>
      </c>
      <c r="Y206" s="32">
        <v>-812432281</v>
      </c>
      <c r="Z206" s="31" t="s">
        <v>1793</v>
      </c>
      <c r="AA206" s="31" t="s">
        <v>209</v>
      </c>
      <c r="AB206" s="31" t="s">
        <v>223</v>
      </c>
      <c r="AC206" s="31" t="s">
        <v>162</v>
      </c>
    </row>
    <row r="207" spans="1:29" ht="14.25" customHeight="1" x14ac:dyDescent="0.2">
      <c r="A207" s="30">
        <v>3265</v>
      </c>
      <c r="B207" s="31" t="s">
        <v>1209</v>
      </c>
      <c r="C207" s="31" t="s">
        <v>142</v>
      </c>
      <c r="D207" s="31" t="s">
        <v>2075</v>
      </c>
      <c r="E207" s="31" t="s">
        <v>181</v>
      </c>
      <c r="F207" s="31" t="s">
        <v>181</v>
      </c>
      <c r="G207" s="31" t="s">
        <v>144</v>
      </c>
      <c r="H207" s="31" t="s">
        <v>196</v>
      </c>
      <c r="I207" s="31">
        <v>400000</v>
      </c>
      <c r="J207" s="31" t="s">
        <v>2076</v>
      </c>
      <c r="K207" s="31" t="s">
        <v>2077</v>
      </c>
      <c r="L207" s="31" t="s">
        <v>2075</v>
      </c>
      <c r="M207" s="31" t="s">
        <v>142</v>
      </c>
      <c r="N207" s="31" t="s">
        <v>2078</v>
      </c>
      <c r="O207" s="31" t="s">
        <v>142</v>
      </c>
      <c r="P207" s="31" t="s">
        <v>2079</v>
      </c>
      <c r="Q207" s="31" t="s">
        <v>171</v>
      </c>
      <c r="R207" s="31">
        <v>75150</v>
      </c>
      <c r="S207" s="31" t="s">
        <v>1209</v>
      </c>
      <c r="T207" s="31" t="s">
        <v>155</v>
      </c>
      <c r="U207" s="31" t="s">
        <v>2080</v>
      </c>
      <c r="V207" s="31" t="s">
        <v>2081</v>
      </c>
      <c r="W207" s="31" t="s">
        <v>176</v>
      </c>
      <c r="X207" s="32">
        <v>328076228</v>
      </c>
      <c r="Y207" s="32">
        <v>-966242434</v>
      </c>
      <c r="Z207" s="31" t="s">
        <v>420</v>
      </c>
      <c r="AA207" s="31" t="s">
        <v>160</v>
      </c>
      <c r="AB207" s="31" t="s">
        <v>161</v>
      </c>
      <c r="AC207" s="31" t="s">
        <v>178</v>
      </c>
    </row>
    <row r="208" spans="1:29" ht="14.25" customHeight="1" x14ac:dyDescent="0.2">
      <c r="A208" s="30">
        <v>3270</v>
      </c>
      <c r="B208" s="31" t="s">
        <v>376</v>
      </c>
      <c r="C208" s="31" t="s">
        <v>1332</v>
      </c>
      <c r="D208" s="31" t="s">
        <v>142</v>
      </c>
      <c r="E208" s="31" t="s">
        <v>209</v>
      </c>
      <c r="F208" s="31" t="s">
        <v>210</v>
      </c>
      <c r="G208" s="31" t="s">
        <v>144</v>
      </c>
      <c r="H208" s="31" t="s">
        <v>145</v>
      </c>
      <c r="I208" s="32">
        <v>601752502</v>
      </c>
      <c r="J208" s="31" t="s">
        <v>2021</v>
      </c>
      <c r="K208" s="31" t="s">
        <v>2082</v>
      </c>
      <c r="L208" s="31" t="s">
        <v>2083</v>
      </c>
      <c r="M208" s="31" t="s">
        <v>142</v>
      </c>
      <c r="N208" s="31" t="s">
        <v>2084</v>
      </c>
      <c r="O208" s="31" t="s">
        <v>2085</v>
      </c>
      <c r="P208" s="31" t="s">
        <v>2086</v>
      </c>
      <c r="Q208" s="31" t="s">
        <v>1339</v>
      </c>
      <c r="R208" s="31">
        <v>84790</v>
      </c>
      <c r="S208" s="31" t="s">
        <v>1114</v>
      </c>
      <c r="T208" s="31" t="s">
        <v>155</v>
      </c>
      <c r="U208" s="31" t="s">
        <v>2087</v>
      </c>
      <c r="V208" s="31" t="s">
        <v>2088</v>
      </c>
      <c r="W208" s="31" t="s">
        <v>328</v>
      </c>
      <c r="X208" s="32">
        <v>371120046</v>
      </c>
      <c r="Y208" s="32">
        <v>-1135532266</v>
      </c>
      <c r="Z208" s="31" t="s">
        <v>142</v>
      </c>
      <c r="AA208" s="31" t="s">
        <v>209</v>
      </c>
      <c r="AB208" s="31" t="s">
        <v>223</v>
      </c>
      <c r="AC208" s="31" t="s">
        <v>178</v>
      </c>
    </row>
    <row r="209" spans="1:29" ht="14.25" customHeight="1" x14ac:dyDescent="0.2">
      <c r="A209" s="30">
        <v>3271</v>
      </c>
      <c r="B209" s="31" t="s">
        <v>638</v>
      </c>
      <c r="C209" s="31" t="s">
        <v>142</v>
      </c>
      <c r="D209" s="31" t="s">
        <v>142</v>
      </c>
      <c r="E209" s="31" t="s">
        <v>453</v>
      </c>
      <c r="F209" s="31" t="s">
        <v>680</v>
      </c>
      <c r="G209" s="31" t="s">
        <v>144</v>
      </c>
      <c r="H209" s="31" t="s">
        <v>285</v>
      </c>
      <c r="I209" s="31">
        <v>2960000</v>
      </c>
      <c r="J209" s="31" t="s">
        <v>2089</v>
      </c>
      <c r="K209" s="31" t="s">
        <v>2090</v>
      </c>
      <c r="L209" s="31" t="s">
        <v>2091</v>
      </c>
      <c r="M209" s="31" t="s">
        <v>142</v>
      </c>
      <c r="N209" s="31" t="s">
        <v>2092</v>
      </c>
      <c r="O209" s="31" t="s">
        <v>142</v>
      </c>
      <c r="P209" s="31" t="s">
        <v>675</v>
      </c>
      <c r="Q209" s="31" t="s">
        <v>428</v>
      </c>
      <c r="R209" s="31">
        <v>33139</v>
      </c>
      <c r="S209" s="31" t="s">
        <v>645</v>
      </c>
      <c r="T209" s="31" t="s">
        <v>155</v>
      </c>
      <c r="U209" s="31" t="s">
        <v>2093</v>
      </c>
      <c r="V209" s="31" t="s">
        <v>2094</v>
      </c>
      <c r="W209" s="31" t="s">
        <v>158</v>
      </c>
      <c r="X209" s="32">
        <v>257903018</v>
      </c>
      <c r="Y209" s="32">
        <v>-801358551</v>
      </c>
      <c r="Z209" s="31" t="s">
        <v>513</v>
      </c>
      <c r="AA209" s="31" t="s">
        <v>295</v>
      </c>
      <c r="AB209" s="31" t="s">
        <v>223</v>
      </c>
      <c r="AC209" s="31" t="s">
        <v>162</v>
      </c>
    </row>
    <row r="210" spans="1:29" ht="14.25" customHeight="1" x14ac:dyDescent="0.2">
      <c r="A210" s="30">
        <v>3277</v>
      </c>
      <c r="B210" s="31" t="s">
        <v>376</v>
      </c>
      <c r="C210" s="31" t="s">
        <v>142</v>
      </c>
      <c r="D210" s="31" t="s">
        <v>142</v>
      </c>
      <c r="E210" s="31" t="s">
        <v>181</v>
      </c>
      <c r="F210" s="31" t="s">
        <v>181</v>
      </c>
      <c r="G210" s="31" t="s">
        <v>144</v>
      </c>
      <c r="H210" s="31" t="s">
        <v>166</v>
      </c>
      <c r="I210" s="31">
        <v>1199999</v>
      </c>
      <c r="J210" s="33">
        <v>41892</v>
      </c>
      <c r="K210" s="31" t="s">
        <v>2095</v>
      </c>
      <c r="L210" s="31" t="s">
        <v>2096</v>
      </c>
      <c r="M210" s="31" t="s">
        <v>142</v>
      </c>
      <c r="N210" s="31" t="s">
        <v>2097</v>
      </c>
      <c r="O210" s="31" t="s">
        <v>2098</v>
      </c>
      <c r="P210" s="31" t="s">
        <v>1957</v>
      </c>
      <c r="Q210" s="31" t="s">
        <v>383</v>
      </c>
      <c r="R210" s="31">
        <v>89135</v>
      </c>
      <c r="S210" s="31" t="s">
        <v>385</v>
      </c>
      <c r="T210" s="31" t="s">
        <v>155</v>
      </c>
      <c r="U210" s="31" t="s">
        <v>2099</v>
      </c>
      <c r="V210" s="31" t="s">
        <v>2100</v>
      </c>
      <c r="W210" s="31" t="s">
        <v>221</v>
      </c>
      <c r="X210" s="32">
        <v>36150941</v>
      </c>
      <c r="Y210" s="32">
        <v>-115333686</v>
      </c>
      <c r="Z210" s="31" t="s">
        <v>388</v>
      </c>
      <c r="AA210" s="31" t="s">
        <v>160</v>
      </c>
      <c r="AB210" s="31" t="s">
        <v>223</v>
      </c>
      <c r="AC210" s="31" t="s">
        <v>162</v>
      </c>
    </row>
    <row r="211" spans="1:29" ht="14.25" customHeight="1" x14ac:dyDescent="0.2">
      <c r="A211" s="30">
        <v>3283</v>
      </c>
      <c r="B211" s="31" t="s">
        <v>141</v>
      </c>
      <c r="C211" s="31" t="s">
        <v>142</v>
      </c>
      <c r="D211" s="31" t="s">
        <v>142</v>
      </c>
      <c r="E211" s="31" t="s">
        <v>453</v>
      </c>
      <c r="F211" s="31" t="s">
        <v>453</v>
      </c>
      <c r="G211" s="31" t="s">
        <v>144</v>
      </c>
      <c r="H211" s="31" t="s">
        <v>211</v>
      </c>
      <c r="I211" s="31">
        <v>1400000</v>
      </c>
      <c r="J211" s="33">
        <v>36711</v>
      </c>
      <c r="K211" s="31" t="s">
        <v>2101</v>
      </c>
      <c r="L211" s="31" t="s">
        <v>2102</v>
      </c>
      <c r="M211" s="31" t="s">
        <v>142</v>
      </c>
      <c r="N211" s="31" t="s">
        <v>2103</v>
      </c>
      <c r="O211" s="31" t="s">
        <v>2104</v>
      </c>
      <c r="P211" s="31" t="s">
        <v>151</v>
      </c>
      <c r="Q211" s="31" t="s">
        <v>152</v>
      </c>
      <c r="R211" s="31">
        <v>30326</v>
      </c>
      <c r="S211" s="31" t="s">
        <v>1925</v>
      </c>
      <c r="T211" s="31" t="s">
        <v>155</v>
      </c>
      <c r="U211" s="31" t="s">
        <v>2105</v>
      </c>
      <c r="V211" s="31" t="s">
        <v>2106</v>
      </c>
      <c r="W211" s="31" t="s">
        <v>158</v>
      </c>
      <c r="X211" s="32">
        <v>338467259</v>
      </c>
      <c r="Y211" s="32">
        <v>-843624199</v>
      </c>
      <c r="Z211" s="31" t="s">
        <v>159</v>
      </c>
      <c r="AA211" s="31" t="s">
        <v>160</v>
      </c>
      <c r="AB211" s="31" t="s">
        <v>161</v>
      </c>
      <c r="AC211" s="31" t="s">
        <v>162</v>
      </c>
    </row>
    <row r="212" spans="1:29" ht="14.25" customHeight="1" x14ac:dyDescent="0.2">
      <c r="A212" s="30">
        <v>3284</v>
      </c>
      <c r="B212" s="31" t="s">
        <v>164</v>
      </c>
      <c r="C212" s="31" t="s">
        <v>142</v>
      </c>
      <c r="D212" s="31" t="s">
        <v>142</v>
      </c>
      <c r="E212" s="31" t="s">
        <v>181</v>
      </c>
      <c r="F212" s="31" t="s">
        <v>181</v>
      </c>
      <c r="G212" s="31" t="s">
        <v>144</v>
      </c>
      <c r="H212" s="31" t="s">
        <v>145</v>
      </c>
      <c r="I212" s="31">
        <v>555000</v>
      </c>
      <c r="J212" s="31" t="s">
        <v>2107</v>
      </c>
      <c r="K212" s="31" t="s">
        <v>2108</v>
      </c>
      <c r="L212" s="31" t="s">
        <v>2109</v>
      </c>
      <c r="M212" s="31" t="s">
        <v>142</v>
      </c>
      <c r="N212" s="31" t="s">
        <v>2110</v>
      </c>
      <c r="O212" s="31" t="s">
        <v>2111</v>
      </c>
      <c r="P212" s="31" t="s">
        <v>2112</v>
      </c>
      <c r="Q212" s="31" t="s">
        <v>171</v>
      </c>
      <c r="R212" s="31">
        <v>78521</v>
      </c>
      <c r="S212" s="31" t="s">
        <v>2113</v>
      </c>
      <c r="T212" s="31" t="s">
        <v>155</v>
      </c>
      <c r="U212" s="31" t="s">
        <v>2114</v>
      </c>
      <c r="V212" s="31" t="s">
        <v>2115</v>
      </c>
      <c r="W212" s="31" t="s">
        <v>176</v>
      </c>
      <c r="X212" s="32">
        <v>259544568</v>
      </c>
      <c r="Y212" s="32">
        <v>-975034052</v>
      </c>
      <c r="Z212" s="31" t="s">
        <v>2116</v>
      </c>
      <c r="AA212" s="31" t="s">
        <v>160</v>
      </c>
      <c r="AB212" s="31" t="s">
        <v>161</v>
      </c>
      <c r="AC212" s="31" t="s">
        <v>178</v>
      </c>
    </row>
    <row r="213" spans="1:29" ht="14.25" customHeight="1" x14ac:dyDescent="0.2">
      <c r="A213" s="30">
        <v>3291</v>
      </c>
      <c r="B213" s="31" t="s">
        <v>638</v>
      </c>
      <c r="C213" s="31" t="s">
        <v>2117</v>
      </c>
      <c r="D213" s="31" t="s">
        <v>142</v>
      </c>
      <c r="E213" s="31" t="s">
        <v>209</v>
      </c>
      <c r="F213" s="31" t="s">
        <v>210</v>
      </c>
      <c r="G213" s="31" t="s">
        <v>144</v>
      </c>
      <c r="H213" s="31" t="s">
        <v>196</v>
      </c>
      <c r="I213" s="31">
        <v>370000</v>
      </c>
      <c r="J213" s="31" t="s">
        <v>2118</v>
      </c>
      <c r="K213" s="31" t="s">
        <v>2119</v>
      </c>
      <c r="L213" s="31" t="s">
        <v>2120</v>
      </c>
      <c r="M213" s="31" t="s">
        <v>142</v>
      </c>
      <c r="N213" s="31" t="s">
        <v>2121</v>
      </c>
      <c r="O213" s="31" t="s">
        <v>2122</v>
      </c>
      <c r="P213" s="31" t="s">
        <v>2123</v>
      </c>
      <c r="Q213" s="31" t="s">
        <v>2124</v>
      </c>
      <c r="R213" s="31">
        <v>729</v>
      </c>
      <c r="S213" s="31" t="s">
        <v>2123</v>
      </c>
      <c r="T213" s="31" t="s">
        <v>155</v>
      </c>
      <c r="U213" s="31" t="s">
        <v>2125</v>
      </c>
      <c r="V213" s="31" t="s">
        <v>2126</v>
      </c>
      <c r="W213" s="31" t="s">
        <v>2127</v>
      </c>
      <c r="X213" s="32">
        <v>183761432</v>
      </c>
      <c r="Y213" s="32">
        <v>-658830224</v>
      </c>
      <c r="Z213" s="31" t="s">
        <v>2128</v>
      </c>
      <c r="AA213" s="31" t="s">
        <v>209</v>
      </c>
      <c r="AB213" s="31" t="s">
        <v>161</v>
      </c>
      <c r="AC213" s="31" t="s">
        <v>162</v>
      </c>
    </row>
    <row r="214" spans="1:29" ht="14.25" customHeight="1" x14ac:dyDescent="0.2">
      <c r="A214" s="30">
        <v>3293</v>
      </c>
      <c r="B214" s="31" t="s">
        <v>638</v>
      </c>
      <c r="C214" s="31" t="s">
        <v>2117</v>
      </c>
      <c r="D214" s="31" t="s">
        <v>142</v>
      </c>
      <c r="E214" s="31" t="s">
        <v>209</v>
      </c>
      <c r="F214" s="31" t="s">
        <v>210</v>
      </c>
      <c r="G214" s="31" t="s">
        <v>144</v>
      </c>
      <c r="H214" s="31" t="s">
        <v>166</v>
      </c>
      <c r="I214" s="31">
        <v>900000</v>
      </c>
      <c r="J214" s="31" t="s">
        <v>2118</v>
      </c>
      <c r="K214" s="31" t="s">
        <v>2129</v>
      </c>
      <c r="L214" s="31" t="s">
        <v>2130</v>
      </c>
      <c r="M214" s="31" t="s">
        <v>142</v>
      </c>
      <c r="N214" s="31" t="s">
        <v>2131</v>
      </c>
      <c r="O214" s="31" t="s">
        <v>2132</v>
      </c>
      <c r="P214" s="31" t="s">
        <v>2133</v>
      </c>
      <c r="Q214" s="31" t="s">
        <v>2124</v>
      </c>
      <c r="R214" s="31">
        <v>617</v>
      </c>
      <c r="S214" s="31" t="s">
        <v>2133</v>
      </c>
      <c r="T214" s="31" t="s">
        <v>155</v>
      </c>
      <c r="U214" s="31" t="s">
        <v>2134</v>
      </c>
      <c r="V214" s="31" t="s">
        <v>2135</v>
      </c>
      <c r="W214" s="31" t="s">
        <v>2127</v>
      </c>
      <c r="X214" s="32">
        <v>184744079</v>
      </c>
      <c r="Y214" s="32">
        <v>-665580419</v>
      </c>
      <c r="Z214" s="31" t="s">
        <v>2128</v>
      </c>
      <c r="AA214" s="31" t="s">
        <v>209</v>
      </c>
      <c r="AB214" s="31" t="s">
        <v>223</v>
      </c>
      <c r="AC214" s="31" t="s">
        <v>162</v>
      </c>
    </row>
    <row r="215" spans="1:29" ht="14.25" customHeight="1" x14ac:dyDescent="0.2">
      <c r="A215" s="30">
        <v>3350</v>
      </c>
      <c r="B215" s="31" t="s">
        <v>1356</v>
      </c>
      <c r="C215" s="31" t="s">
        <v>142</v>
      </c>
      <c r="D215" s="31" t="s">
        <v>142</v>
      </c>
      <c r="E215" s="31" t="s">
        <v>143</v>
      </c>
      <c r="F215" s="31" t="s">
        <v>143</v>
      </c>
      <c r="G215" s="31" t="s">
        <v>144</v>
      </c>
      <c r="H215" s="31" t="s">
        <v>166</v>
      </c>
      <c r="I215" s="32">
        <v>1071126954</v>
      </c>
      <c r="J215" s="31" t="s">
        <v>2136</v>
      </c>
      <c r="K215" s="31" t="s">
        <v>2137</v>
      </c>
      <c r="L215" s="31" t="s">
        <v>2138</v>
      </c>
      <c r="M215" s="31" t="s">
        <v>142</v>
      </c>
      <c r="N215" s="31" t="s">
        <v>2139</v>
      </c>
      <c r="O215" s="31" t="s">
        <v>311</v>
      </c>
      <c r="P215" s="31" t="s">
        <v>1361</v>
      </c>
      <c r="Q215" s="31" t="s">
        <v>217</v>
      </c>
      <c r="R215" s="31">
        <v>95128</v>
      </c>
      <c r="S215" s="31" t="s">
        <v>1363</v>
      </c>
      <c r="T215" s="31" t="s">
        <v>155</v>
      </c>
      <c r="U215" s="31" t="s">
        <v>2140</v>
      </c>
      <c r="V215" s="31" t="s">
        <v>2141</v>
      </c>
      <c r="W215" s="31" t="s">
        <v>221</v>
      </c>
      <c r="X215" s="32">
        <v>373222527</v>
      </c>
      <c r="Y215" s="32">
        <v>-121947416</v>
      </c>
      <c r="Z215" s="31" t="s">
        <v>1366</v>
      </c>
      <c r="AA215" s="31" t="s">
        <v>375</v>
      </c>
      <c r="AB215" s="31" t="s">
        <v>223</v>
      </c>
      <c r="AC215" s="31" t="s">
        <v>162</v>
      </c>
    </row>
    <row r="216" spans="1:29" ht="14.25" customHeight="1" x14ac:dyDescent="0.2">
      <c r="A216" s="30">
        <v>3351</v>
      </c>
      <c r="B216" s="31" t="s">
        <v>832</v>
      </c>
      <c r="C216" s="31" t="s">
        <v>833</v>
      </c>
      <c r="D216" s="31" t="s">
        <v>142</v>
      </c>
      <c r="E216" s="31" t="s">
        <v>143</v>
      </c>
      <c r="F216" s="31" t="s">
        <v>143</v>
      </c>
      <c r="G216" s="31" t="s">
        <v>144</v>
      </c>
      <c r="H216" s="31" t="s">
        <v>211</v>
      </c>
      <c r="I216" s="31">
        <v>1480000</v>
      </c>
      <c r="J216" s="31" t="s">
        <v>2142</v>
      </c>
      <c r="K216" s="31" t="s">
        <v>2143</v>
      </c>
      <c r="L216" s="31" t="s">
        <v>2144</v>
      </c>
      <c r="M216" s="31" t="s">
        <v>142</v>
      </c>
      <c r="N216" s="31" t="s">
        <v>2145</v>
      </c>
      <c r="O216" s="31" t="s">
        <v>2146</v>
      </c>
      <c r="P216" s="31" t="s">
        <v>2147</v>
      </c>
      <c r="Q216" s="31" t="s">
        <v>840</v>
      </c>
      <c r="R216" s="31">
        <v>96815</v>
      </c>
      <c r="S216" s="31" t="s">
        <v>2147</v>
      </c>
      <c r="T216" s="31" t="s">
        <v>155</v>
      </c>
      <c r="U216" s="31" t="s">
        <v>2148</v>
      </c>
      <c r="V216" s="31" t="s">
        <v>2149</v>
      </c>
      <c r="W216" s="31" t="s">
        <v>844</v>
      </c>
      <c r="X216" s="32">
        <v>212783472</v>
      </c>
      <c r="Y216" s="32">
        <v>-1578265997</v>
      </c>
      <c r="Z216" s="31" t="s">
        <v>2150</v>
      </c>
      <c r="AA216" s="31" t="s">
        <v>160</v>
      </c>
      <c r="AB216" s="31" t="s">
        <v>223</v>
      </c>
      <c r="AC216" s="31" t="s">
        <v>162</v>
      </c>
    </row>
    <row r="217" spans="1:29" ht="14.25" customHeight="1" x14ac:dyDescent="0.2">
      <c r="A217" s="30">
        <v>3352</v>
      </c>
      <c r="B217" s="31" t="s">
        <v>1449</v>
      </c>
      <c r="C217" s="31" t="s">
        <v>1449</v>
      </c>
      <c r="D217" s="31" t="s">
        <v>142</v>
      </c>
      <c r="E217" s="31" t="s">
        <v>143</v>
      </c>
      <c r="F217" s="31" t="s">
        <v>143</v>
      </c>
      <c r="G217" s="31" t="s">
        <v>144</v>
      </c>
      <c r="H217" s="31" t="s">
        <v>211</v>
      </c>
      <c r="I217" s="31">
        <v>1360000</v>
      </c>
      <c r="J217" s="31" t="s">
        <v>2151</v>
      </c>
      <c r="K217" s="31" t="s">
        <v>2152</v>
      </c>
      <c r="L217" s="31" t="s">
        <v>2153</v>
      </c>
      <c r="M217" s="31" t="s">
        <v>142</v>
      </c>
      <c r="N217" s="31" t="s">
        <v>2154</v>
      </c>
      <c r="O217" s="31" t="s">
        <v>2155</v>
      </c>
      <c r="P217" s="31" t="s">
        <v>2156</v>
      </c>
      <c r="Q217" s="31" t="s">
        <v>1288</v>
      </c>
      <c r="R217" s="31">
        <v>7078</v>
      </c>
      <c r="S217" s="31" t="s">
        <v>2157</v>
      </c>
      <c r="T217" s="31" t="s">
        <v>155</v>
      </c>
      <c r="U217" s="31" t="s">
        <v>2158</v>
      </c>
      <c r="V217" s="31" t="s">
        <v>2159</v>
      </c>
      <c r="W217" s="31" t="s">
        <v>158</v>
      </c>
      <c r="X217" s="32">
        <v>407408743</v>
      </c>
      <c r="Y217" s="32">
        <v>-743642457</v>
      </c>
      <c r="Z217" s="31" t="s">
        <v>294</v>
      </c>
      <c r="AA217" s="31" t="s">
        <v>160</v>
      </c>
      <c r="AB217" s="31" t="s">
        <v>161</v>
      </c>
      <c r="AC217" s="31" t="s">
        <v>162</v>
      </c>
    </row>
    <row r="218" spans="1:29" ht="14.25" customHeight="1" x14ac:dyDescent="0.2">
      <c r="A218" s="30">
        <v>3368</v>
      </c>
      <c r="B218" s="31" t="s">
        <v>573</v>
      </c>
      <c r="C218" s="31" t="s">
        <v>142</v>
      </c>
      <c r="D218" s="31" t="s">
        <v>142</v>
      </c>
      <c r="E218" s="31" t="s">
        <v>574</v>
      </c>
      <c r="F218" s="31" t="s">
        <v>573</v>
      </c>
      <c r="G218" s="31" t="s">
        <v>52</v>
      </c>
      <c r="H218" s="31" t="s">
        <v>142</v>
      </c>
      <c r="I218" s="31" t="s">
        <v>142</v>
      </c>
      <c r="J218" s="31" t="s">
        <v>2160</v>
      </c>
      <c r="K218" s="31" t="s">
        <v>2161</v>
      </c>
      <c r="L218" s="31" t="s">
        <v>2162</v>
      </c>
      <c r="M218" s="31" t="s">
        <v>142</v>
      </c>
      <c r="N218" s="31" t="s">
        <v>2163</v>
      </c>
      <c r="O218" s="31" t="s">
        <v>142</v>
      </c>
      <c r="P218" s="31" t="s">
        <v>2164</v>
      </c>
      <c r="Q218" s="31" t="s">
        <v>479</v>
      </c>
      <c r="R218" s="31">
        <v>45040</v>
      </c>
      <c r="S218" s="31" t="s">
        <v>805</v>
      </c>
      <c r="T218" s="31" t="s">
        <v>155</v>
      </c>
      <c r="U218" s="31" t="s">
        <v>142</v>
      </c>
      <c r="V218" s="31" t="s">
        <v>2165</v>
      </c>
      <c r="W218" s="31" t="s">
        <v>158</v>
      </c>
      <c r="X218" s="32">
        <v>393391031</v>
      </c>
      <c r="Y218" s="32">
        <v>-842960925</v>
      </c>
      <c r="Z218" s="31" t="s">
        <v>2166</v>
      </c>
      <c r="AA218" s="31" t="s">
        <v>583</v>
      </c>
      <c r="AB218" s="31" t="s">
        <v>142</v>
      </c>
      <c r="AC218" s="31" t="s">
        <v>162</v>
      </c>
    </row>
    <row r="219" spans="1:29" ht="14.25" customHeight="1" x14ac:dyDescent="0.2">
      <c r="A219" s="30">
        <v>3380</v>
      </c>
      <c r="B219" s="31" t="s">
        <v>224</v>
      </c>
      <c r="C219" s="31" t="s">
        <v>142</v>
      </c>
      <c r="D219" s="31" t="s">
        <v>142</v>
      </c>
      <c r="E219" s="31" t="s">
        <v>209</v>
      </c>
      <c r="F219" s="31" t="s">
        <v>210</v>
      </c>
      <c r="G219" s="31" t="s">
        <v>144</v>
      </c>
      <c r="H219" s="31" t="s">
        <v>166</v>
      </c>
      <c r="I219" s="31" t="s">
        <v>2167</v>
      </c>
      <c r="J219" s="31" t="s">
        <v>2168</v>
      </c>
      <c r="K219" s="31" t="s">
        <v>2169</v>
      </c>
      <c r="L219" s="31" t="s">
        <v>2170</v>
      </c>
      <c r="M219" s="31" t="s">
        <v>142</v>
      </c>
      <c r="N219" s="31" t="s">
        <v>2171</v>
      </c>
      <c r="O219" s="31" t="s">
        <v>142</v>
      </c>
      <c r="P219" s="31" t="s">
        <v>2172</v>
      </c>
      <c r="Q219" s="31" t="s">
        <v>230</v>
      </c>
      <c r="R219" s="31">
        <v>17602</v>
      </c>
      <c r="S219" s="31" t="s">
        <v>2172</v>
      </c>
      <c r="T219" s="31" t="s">
        <v>155</v>
      </c>
      <c r="U219" s="31" t="s">
        <v>2173</v>
      </c>
      <c r="V219" s="31" t="s">
        <v>2174</v>
      </c>
      <c r="W219" s="31" t="s">
        <v>158</v>
      </c>
      <c r="X219" s="32">
        <v>40025163</v>
      </c>
      <c r="Y219" s="32">
        <v>-76221677</v>
      </c>
      <c r="Z219" s="31" t="s">
        <v>142</v>
      </c>
      <c r="AA219" s="31" t="s">
        <v>209</v>
      </c>
      <c r="AB219" s="31" t="s">
        <v>223</v>
      </c>
      <c r="AC219" s="31" t="s">
        <v>178</v>
      </c>
    </row>
    <row r="220" spans="1:29" ht="14.25" customHeight="1" x14ac:dyDescent="0.2">
      <c r="A220" s="30">
        <v>3385</v>
      </c>
      <c r="B220" s="31" t="s">
        <v>409</v>
      </c>
      <c r="C220" s="31" t="s">
        <v>142</v>
      </c>
      <c r="D220" s="31" t="s">
        <v>2175</v>
      </c>
      <c r="E220" s="31" t="s">
        <v>181</v>
      </c>
      <c r="F220" s="31" t="s">
        <v>181</v>
      </c>
      <c r="G220" s="31" t="s">
        <v>144</v>
      </c>
      <c r="H220" s="31" t="s">
        <v>391</v>
      </c>
      <c r="I220" s="31">
        <v>1640000</v>
      </c>
      <c r="J220" s="33">
        <v>36624</v>
      </c>
      <c r="K220" s="31" t="s">
        <v>2176</v>
      </c>
      <c r="L220" s="31" t="s">
        <v>2177</v>
      </c>
      <c r="M220" s="31" t="s">
        <v>142</v>
      </c>
      <c r="N220" s="31" t="s">
        <v>2178</v>
      </c>
      <c r="O220" s="31" t="s">
        <v>2179</v>
      </c>
      <c r="P220" s="31" t="s">
        <v>2180</v>
      </c>
      <c r="Q220" s="31" t="s">
        <v>171</v>
      </c>
      <c r="R220" s="31">
        <v>75034</v>
      </c>
      <c r="S220" s="31" t="s">
        <v>2181</v>
      </c>
      <c r="T220" s="31" t="s">
        <v>155</v>
      </c>
      <c r="U220" s="31" t="s">
        <v>2182</v>
      </c>
      <c r="V220" s="31" t="s">
        <v>2183</v>
      </c>
      <c r="W220" s="31" t="s">
        <v>176</v>
      </c>
      <c r="X220" s="32">
        <v>330992281</v>
      </c>
      <c r="Y220" s="32">
        <v>-968114886</v>
      </c>
      <c r="Z220" s="31" t="s">
        <v>420</v>
      </c>
      <c r="AA220" s="31" t="s">
        <v>160</v>
      </c>
      <c r="AB220" s="31" t="s">
        <v>161</v>
      </c>
      <c r="AC220" s="31" t="s">
        <v>178</v>
      </c>
    </row>
    <row r="221" spans="1:29" ht="14.25" customHeight="1" x14ac:dyDescent="0.2">
      <c r="A221" s="30">
        <v>3386</v>
      </c>
      <c r="B221" s="31" t="s">
        <v>554</v>
      </c>
      <c r="C221" s="31" t="s">
        <v>142</v>
      </c>
      <c r="D221" s="31" t="s">
        <v>142</v>
      </c>
      <c r="E221" s="31" t="s">
        <v>143</v>
      </c>
      <c r="F221" s="31" t="s">
        <v>143</v>
      </c>
      <c r="G221" s="31" t="s">
        <v>144</v>
      </c>
      <c r="H221" s="31" t="s">
        <v>166</v>
      </c>
      <c r="I221" s="32">
        <v>9198013526</v>
      </c>
      <c r="J221" s="31" t="s">
        <v>2184</v>
      </c>
      <c r="K221" s="31" t="s">
        <v>2185</v>
      </c>
      <c r="L221" s="31" t="s">
        <v>2186</v>
      </c>
      <c r="M221" s="31" t="s">
        <v>142</v>
      </c>
      <c r="N221" s="31" t="s">
        <v>2187</v>
      </c>
      <c r="O221" s="31" t="s">
        <v>2188</v>
      </c>
      <c r="P221" s="31" t="s">
        <v>2189</v>
      </c>
      <c r="Q221" s="31" t="s">
        <v>217</v>
      </c>
      <c r="R221" s="31">
        <v>95678</v>
      </c>
      <c r="S221" s="31" t="s">
        <v>2190</v>
      </c>
      <c r="T221" s="31" t="s">
        <v>155</v>
      </c>
      <c r="U221" s="31" t="s">
        <v>2191</v>
      </c>
      <c r="V221" s="31" t="s">
        <v>2192</v>
      </c>
      <c r="W221" s="31" t="s">
        <v>221</v>
      </c>
      <c r="X221" s="32">
        <v>387734303</v>
      </c>
      <c r="Y221" s="32">
        <v>-121269432</v>
      </c>
      <c r="Z221" s="31" t="s">
        <v>615</v>
      </c>
      <c r="AA221" s="31" t="s">
        <v>160</v>
      </c>
      <c r="AB221" s="31" t="s">
        <v>161</v>
      </c>
      <c r="AC221" s="31" t="s">
        <v>162</v>
      </c>
    </row>
    <row r="222" spans="1:29" ht="14.25" customHeight="1" x14ac:dyDescent="0.2">
      <c r="A222" s="30">
        <v>3411</v>
      </c>
      <c r="B222" s="31" t="s">
        <v>973</v>
      </c>
      <c r="C222" s="31" t="s">
        <v>142</v>
      </c>
      <c r="D222" s="31" t="s">
        <v>142</v>
      </c>
      <c r="E222" s="31" t="s">
        <v>143</v>
      </c>
      <c r="F222" s="31" t="s">
        <v>143</v>
      </c>
      <c r="G222" s="31" t="s">
        <v>144</v>
      </c>
      <c r="H222" s="31" t="s">
        <v>211</v>
      </c>
      <c r="I222" s="31">
        <v>1435500</v>
      </c>
      <c r="J222" s="31" t="s">
        <v>2193</v>
      </c>
      <c r="K222" s="31" t="s">
        <v>2194</v>
      </c>
      <c r="L222" s="31" t="s">
        <v>2195</v>
      </c>
      <c r="M222" s="31" t="s">
        <v>142</v>
      </c>
      <c r="N222" s="31" t="s">
        <v>2196</v>
      </c>
      <c r="O222" s="31" t="s">
        <v>142</v>
      </c>
      <c r="P222" s="31" t="s">
        <v>973</v>
      </c>
      <c r="Q222" s="31" t="s">
        <v>925</v>
      </c>
      <c r="R222" s="31">
        <v>60666</v>
      </c>
      <c r="S222" s="31" t="s">
        <v>1055</v>
      </c>
      <c r="T222" s="31" t="s">
        <v>155</v>
      </c>
      <c r="U222" s="31" t="s">
        <v>2197</v>
      </c>
      <c r="V222" s="31" t="s">
        <v>2198</v>
      </c>
      <c r="W222" s="31" t="s">
        <v>176</v>
      </c>
      <c r="X222" s="32">
        <v>419744188</v>
      </c>
      <c r="Y222" s="32">
        <v>-878904333</v>
      </c>
      <c r="Z222" s="31" t="s">
        <v>983</v>
      </c>
      <c r="AA222" s="31" t="s">
        <v>2036</v>
      </c>
      <c r="AB222" s="31" t="s">
        <v>161</v>
      </c>
      <c r="AC222" s="31" t="s">
        <v>162</v>
      </c>
    </row>
    <row r="223" spans="1:29" ht="14.25" customHeight="1" x14ac:dyDescent="0.2">
      <c r="A223" s="30">
        <v>3414</v>
      </c>
      <c r="B223" s="31" t="s">
        <v>363</v>
      </c>
      <c r="C223" s="31" t="s">
        <v>142</v>
      </c>
      <c r="D223" s="31" t="s">
        <v>142</v>
      </c>
      <c r="E223" s="31" t="s">
        <v>143</v>
      </c>
      <c r="F223" s="31" t="s">
        <v>143</v>
      </c>
      <c r="G223" s="31" t="s">
        <v>144</v>
      </c>
      <c r="H223" s="31" t="s">
        <v>166</v>
      </c>
      <c r="I223" s="31">
        <v>1100000</v>
      </c>
      <c r="J223" s="31" t="s">
        <v>2199</v>
      </c>
      <c r="K223" s="31" t="s">
        <v>2200</v>
      </c>
      <c r="L223" s="31" t="s">
        <v>2201</v>
      </c>
      <c r="M223" s="31" t="s">
        <v>142</v>
      </c>
      <c r="N223" s="31" t="s">
        <v>2202</v>
      </c>
      <c r="O223" s="31" t="s">
        <v>142</v>
      </c>
      <c r="P223" s="31" t="s">
        <v>2203</v>
      </c>
      <c r="Q223" s="31" t="s">
        <v>989</v>
      </c>
      <c r="R223" s="31">
        <v>64112</v>
      </c>
      <c r="S223" s="31" t="s">
        <v>522</v>
      </c>
      <c r="T223" s="31" t="s">
        <v>155</v>
      </c>
      <c r="U223" s="31" t="s">
        <v>2204</v>
      </c>
      <c r="V223" s="31" t="s">
        <v>2205</v>
      </c>
      <c r="W223" s="31" t="s">
        <v>176</v>
      </c>
      <c r="X223" s="32">
        <v>390411285</v>
      </c>
      <c r="Y223" s="32">
        <v>-945926151</v>
      </c>
      <c r="Z223" s="31" t="s">
        <v>374</v>
      </c>
      <c r="AA223" s="31" t="s">
        <v>375</v>
      </c>
      <c r="AB223" s="31" t="s">
        <v>223</v>
      </c>
      <c r="AC223" s="31" t="s">
        <v>178</v>
      </c>
    </row>
    <row r="224" spans="1:29" ht="14.25" customHeight="1" x14ac:dyDescent="0.2">
      <c r="A224" s="30">
        <v>3416</v>
      </c>
      <c r="B224" s="31" t="s">
        <v>1253</v>
      </c>
      <c r="C224" s="31" t="s">
        <v>142</v>
      </c>
      <c r="D224" s="31" t="s">
        <v>142</v>
      </c>
      <c r="E224" s="31" t="s">
        <v>143</v>
      </c>
      <c r="F224" s="31" t="s">
        <v>143</v>
      </c>
      <c r="G224" s="31" t="s">
        <v>144</v>
      </c>
      <c r="H224" s="31" t="s">
        <v>166</v>
      </c>
      <c r="I224" s="31">
        <v>1050000</v>
      </c>
      <c r="J224" s="33">
        <v>35921</v>
      </c>
      <c r="K224" s="31" t="s">
        <v>2206</v>
      </c>
      <c r="L224" s="31" t="s">
        <v>2207</v>
      </c>
      <c r="M224" s="31" t="s">
        <v>142</v>
      </c>
      <c r="N224" s="31" t="s">
        <v>2208</v>
      </c>
      <c r="O224" s="31" t="s">
        <v>2209</v>
      </c>
      <c r="P224" s="31" t="s">
        <v>2210</v>
      </c>
      <c r="Q224" s="31" t="s">
        <v>230</v>
      </c>
      <c r="R224" s="31">
        <v>19153</v>
      </c>
      <c r="S224" s="31" t="s">
        <v>2210</v>
      </c>
      <c r="T224" s="31" t="s">
        <v>155</v>
      </c>
      <c r="U224" s="31" t="s">
        <v>2211</v>
      </c>
      <c r="V224" s="31" t="s">
        <v>2212</v>
      </c>
      <c r="W224" s="31" t="s">
        <v>158</v>
      </c>
      <c r="X224" s="32">
        <v>398759591</v>
      </c>
      <c r="Y224" s="32">
        <v>-752436064</v>
      </c>
      <c r="Z224" s="31" t="s">
        <v>235</v>
      </c>
      <c r="AA224" s="31" t="s">
        <v>2036</v>
      </c>
      <c r="AB224" s="31" t="s">
        <v>161</v>
      </c>
      <c r="AC224" s="31" t="s">
        <v>162</v>
      </c>
    </row>
    <row r="225" spans="1:29" ht="14.25" customHeight="1" x14ac:dyDescent="0.2">
      <c r="A225" s="30">
        <v>3421</v>
      </c>
      <c r="B225" s="31" t="s">
        <v>224</v>
      </c>
      <c r="C225" s="31" t="s">
        <v>142</v>
      </c>
      <c r="D225" s="31" t="s">
        <v>142</v>
      </c>
      <c r="E225" s="31" t="s">
        <v>209</v>
      </c>
      <c r="F225" s="31" t="s">
        <v>210</v>
      </c>
      <c r="G225" s="31" t="s">
        <v>144</v>
      </c>
      <c r="H225" s="31" t="s">
        <v>211</v>
      </c>
      <c r="I225" s="31">
        <v>1500000</v>
      </c>
      <c r="J225" s="31" t="s">
        <v>2213</v>
      </c>
      <c r="K225" s="31" t="s">
        <v>2214</v>
      </c>
      <c r="L225" s="31" t="s">
        <v>2215</v>
      </c>
      <c r="M225" s="31" t="s">
        <v>142</v>
      </c>
      <c r="N225" s="31" t="s">
        <v>2216</v>
      </c>
      <c r="O225" s="31" t="s">
        <v>142</v>
      </c>
      <c r="P225" s="31" t="s">
        <v>2217</v>
      </c>
      <c r="Q225" s="31" t="s">
        <v>230</v>
      </c>
      <c r="R225" s="31">
        <v>17033</v>
      </c>
      <c r="S225" s="31" t="s">
        <v>2218</v>
      </c>
      <c r="T225" s="31" t="s">
        <v>155</v>
      </c>
      <c r="U225" s="31" t="s">
        <v>2219</v>
      </c>
      <c r="V225" s="31" t="s">
        <v>2220</v>
      </c>
      <c r="W225" s="31" t="s">
        <v>158</v>
      </c>
      <c r="X225" s="32">
        <v>402958069</v>
      </c>
      <c r="Y225" s="32">
        <v>-766472839</v>
      </c>
      <c r="Z225" s="31" t="s">
        <v>142</v>
      </c>
      <c r="AA225" s="31" t="s">
        <v>209</v>
      </c>
      <c r="AB225" s="31" t="s">
        <v>223</v>
      </c>
      <c r="AC225" s="31" t="s">
        <v>178</v>
      </c>
    </row>
    <row r="226" spans="1:29" ht="14.25" customHeight="1" x14ac:dyDescent="0.2">
      <c r="A226" s="30">
        <v>3422</v>
      </c>
      <c r="B226" s="31" t="s">
        <v>2221</v>
      </c>
      <c r="C226" s="31" t="s">
        <v>142</v>
      </c>
      <c r="D226" s="31" t="s">
        <v>2222</v>
      </c>
      <c r="E226" s="31" t="s">
        <v>181</v>
      </c>
      <c r="F226" s="31" t="s">
        <v>181</v>
      </c>
      <c r="G226" s="31" t="s">
        <v>144</v>
      </c>
      <c r="H226" s="31" t="s">
        <v>166</v>
      </c>
      <c r="I226" s="31">
        <v>1120000</v>
      </c>
      <c r="J226" s="31" t="s">
        <v>2223</v>
      </c>
      <c r="K226" s="31" t="s">
        <v>2224</v>
      </c>
      <c r="L226" s="31" t="s">
        <v>2222</v>
      </c>
      <c r="M226" s="31" t="s">
        <v>142</v>
      </c>
      <c r="N226" s="31" t="s">
        <v>2225</v>
      </c>
      <c r="O226" s="31" t="s">
        <v>2226</v>
      </c>
      <c r="P226" s="31" t="s">
        <v>2227</v>
      </c>
      <c r="Q226" s="31" t="s">
        <v>217</v>
      </c>
      <c r="R226" s="31" t="s">
        <v>2228</v>
      </c>
      <c r="S226" s="31" t="s">
        <v>2051</v>
      </c>
      <c r="T226" s="31" t="s">
        <v>155</v>
      </c>
      <c r="U226" s="31" t="s">
        <v>2229</v>
      </c>
      <c r="V226" s="31" t="s">
        <v>2230</v>
      </c>
      <c r="W226" s="31" t="s">
        <v>221</v>
      </c>
      <c r="X226" s="32">
        <v>335245692</v>
      </c>
      <c r="Y226" s="32">
        <v>-1171546001</v>
      </c>
      <c r="Z226" s="31" t="s">
        <v>1589</v>
      </c>
      <c r="AA226" s="31" t="s">
        <v>160</v>
      </c>
      <c r="AB226" s="31" t="s">
        <v>161</v>
      </c>
      <c r="AC226" s="31" t="s">
        <v>162</v>
      </c>
    </row>
    <row r="227" spans="1:29" ht="14.25" customHeight="1" x14ac:dyDescent="0.2">
      <c r="A227" s="30">
        <v>3427</v>
      </c>
      <c r="B227" s="31" t="s">
        <v>907</v>
      </c>
      <c r="C227" s="31" t="s">
        <v>142</v>
      </c>
      <c r="D227" s="31" t="s">
        <v>2231</v>
      </c>
      <c r="E227" s="31" t="s">
        <v>181</v>
      </c>
      <c r="F227" s="31" t="s">
        <v>181</v>
      </c>
      <c r="G227" s="31" t="s">
        <v>144</v>
      </c>
      <c r="H227" s="31" t="s">
        <v>297</v>
      </c>
      <c r="I227" s="31">
        <v>820000</v>
      </c>
      <c r="J227" s="31" t="s">
        <v>2232</v>
      </c>
      <c r="K227" s="31" t="s">
        <v>2233</v>
      </c>
      <c r="L227" s="31" t="s">
        <v>2231</v>
      </c>
      <c r="M227" s="31" t="s">
        <v>142</v>
      </c>
      <c r="N227" s="31" t="s">
        <v>2234</v>
      </c>
      <c r="O227" s="31" t="s">
        <v>142</v>
      </c>
      <c r="P227" s="31" t="s">
        <v>2235</v>
      </c>
      <c r="Q227" s="31" t="s">
        <v>914</v>
      </c>
      <c r="R227" s="31" t="s">
        <v>2236</v>
      </c>
      <c r="S227" s="31" t="s">
        <v>2237</v>
      </c>
      <c r="T227" s="31" t="s">
        <v>155</v>
      </c>
      <c r="U227" s="31" t="s">
        <v>2238</v>
      </c>
      <c r="V227" s="31" t="s">
        <v>2239</v>
      </c>
      <c r="W227" s="31" t="s">
        <v>176</v>
      </c>
      <c r="X227" s="32">
        <v>442687799</v>
      </c>
      <c r="Y227" s="32">
        <v>-884703615</v>
      </c>
      <c r="Z227" s="31" t="s">
        <v>142</v>
      </c>
      <c r="AA227" s="31" t="s">
        <v>160</v>
      </c>
      <c r="AB227" s="31" t="s">
        <v>161</v>
      </c>
      <c r="AC227" s="31" t="s">
        <v>178</v>
      </c>
    </row>
    <row r="228" spans="1:29" ht="14.25" customHeight="1" x14ac:dyDescent="0.2">
      <c r="A228" s="30">
        <v>3429</v>
      </c>
      <c r="B228" s="31" t="s">
        <v>776</v>
      </c>
      <c r="C228" s="31" t="s">
        <v>142</v>
      </c>
      <c r="D228" s="31" t="s">
        <v>2240</v>
      </c>
      <c r="E228" s="31" t="s">
        <v>181</v>
      </c>
      <c r="F228" s="31" t="s">
        <v>195</v>
      </c>
      <c r="G228" s="31" t="s">
        <v>144</v>
      </c>
      <c r="H228" s="31" t="s">
        <v>196</v>
      </c>
      <c r="I228" s="31">
        <v>450000</v>
      </c>
      <c r="J228" s="31" t="s">
        <v>2241</v>
      </c>
      <c r="K228" s="31" t="s">
        <v>2242</v>
      </c>
      <c r="L228" s="31" t="s">
        <v>2243</v>
      </c>
      <c r="M228" s="31" t="s">
        <v>142</v>
      </c>
      <c r="N228" s="31" t="s">
        <v>2244</v>
      </c>
      <c r="O228" s="31" t="s">
        <v>142</v>
      </c>
      <c r="P228" s="31" t="s">
        <v>2240</v>
      </c>
      <c r="Q228" s="31" t="s">
        <v>579</v>
      </c>
      <c r="R228" s="31">
        <v>81505</v>
      </c>
      <c r="S228" s="31" t="s">
        <v>1482</v>
      </c>
      <c r="T228" s="31" t="s">
        <v>155</v>
      </c>
      <c r="U228" s="31" t="s">
        <v>2245</v>
      </c>
      <c r="V228" s="31" t="s">
        <v>2246</v>
      </c>
      <c r="W228" s="31" t="s">
        <v>328</v>
      </c>
      <c r="X228" s="32">
        <v>390916908</v>
      </c>
      <c r="Y228" s="32">
        <v>-1086029567</v>
      </c>
      <c r="Z228" s="31" t="s">
        <v>142</v>
      </c>
      <c r="AA228" s="31" t="s">
        <v>160</v>
      </c>
      <c r="AB228" s="31" t="s">
        <v>161</v>
      </c>
      <c r="AC228" s="31" t="s">
        <v>178</v>
      </c>
    </row>
    <row r="229" spans="1:29" ht="14.25" customHeight="1" x14ac:dyDescent="0.2">
      <c r="A229" s="30">
        <v>3446</v>
      </c>
      <c r="B229" s="31" t="s">
        <v>648</v>
      </c>
      <c r="C229" s="31" t="s">
        <v>649</v>
      </c>
      <c r="D229" s="31" t="s">
        <v>142</v>
      </c>
      <c r="E229" s="31" t="s">
        <v>209</v>
      </c>
      <c r="F229" s="31" t="s">
        <v>210</v>
      </c>
      <c r="G229" s="31" t="s">
        <v>144</v>
      </c>
      <c r="H229" s="31" t="s">
        <v>285</v>
      </c>
      <c r="I229" s="31">
        <v>2050000</v>
      </c>
      <c r="J229" s="31" t="s">
        <v>1941</v>
      </c>
      <c r="K229" s="31" t="s">
        <v>2247</v>
      </c>
      <c r="L229" s="31" t="s">
        <v>2248</v>
      </c>
      <c r="M229" s="31" t="s">
        <v>142</v>
      </c>
      <c r="N229" s="31" t="s">
        <v>2249</v>
      </c>
      <c r="O229" s="31" t="s">
        <v>2250</v>
      </c>
      <c r="P229" s="31" t="s">
        <v>2251</v>
      </c>
      <c r="Q229" s="31" t="s">
        <v>428</v>
      </c>
      <c r="R229" s="31">
        <v>33559</v>
      </c>
      <c r="S229" s="31" t="s">
        <v>1535</v>
      </c>
      <c r="T229" s="31" t="s">
        <v>155</v>
      </c>
      <c r="U229" s="31" t="s">
        <v>2252</v>
      </c>
      <c r="V229" s="31" t="s">
        <v>2253</v>
      </c>
      <c r="W229" s="31" t="s">
        <v>158</v>
      </c>
      <c r="X229" s="32">
        <v>281915849</v>
      </c>
      <c r="Y229" s="32">
        <v>-823913739</v>
      </c>
      <c r="Z229" s="31" t="s">
        <v>660</v>
      </c>
      <c r="AA229" s="31" t="s">
        <v>209</v>
      </c>
      <c r="AB229" s="31" t="s">
        <v>223</v>
      </c>
      <c r="AC229" s="31" t="s">
        <v>162</v>
      </c>
    </row>
    <row r="230" spans="1:29" ht="14.25" customHeight="1" x14ac:dyDescent="0.2">
      <c r="A230" s="30">
        <v>3450</v>
      </c>
      <c r="B230" s="31" t="s">
        <v>648</v>
      </c>
      <c r="C230" s="31" t="s">
        <v>649</v>
      </c>
      <c r="D230" s="31" t="s">
        <v>2254</v>
      </c>
      <c r="E230" s="31" t="s">
        <v>181</v>
      </c>
      <c r="F230" s="31" t="s">
        <v>181</v>
      </c>
      <c r="G230" s="31" t="s">
        <v>144</v>
      </c>
      <c r="H230" s="31" t="s">
        <v>145</v>
      </c>
      <c r="I230" s="31">
        <v>749000</v>
      </c>
      <c r="J230" s="33">
        <v>36222</v>
      </c>
      <c r="K230" s="31" t="s">
        <v>2255</v>
      </c>
      <c r="L230" s="31" t="s">
        <v>2254</v>
      </c>
      <c r="M230" s="31" t="s">
        <v>142</v>
      </c>
      <c r="N230" s="31" t="s">
        <v>2256</v>
      </c>
      <c r="O230" s="31" t="s">
        <v>142</v>
      </c>
      <c r="P230" s="31" t="s">
        <v>2257</v>
      </c>
      <c r="Q230" s="31" t="s">
        <v>428</v>
      </c>
      <c r="R230" s="31">
        <v>33625</v>
      </c>
      <c r="S230" s="31" t="s">
        <v>1535</v>
      </c>
      <c r="T230" s="31" t="s">
        <v>155</v>
      </c>
      <c r="U230" s="31" t="s">
        <v>2258</v>
      </c>
      <c r="V230" s="31" t="s">
        <v>2259</v>
      </c>
      <c r="W230" s="31" t="s">
        <v>158</v>
      </c>
      <c r="X230" s="32">
        <v>280691204</v>
      </c>
      <c r="Y230" s="32">
        <v>-825761355</v>
      </c>
      <c r="Z230" s="31" t="s">
        <v>660</v>
      </c>
      <c r="AA230" s="31" t="s">
        <v>160</v>
      </c>
      <c r="AB230" s="31" t="s">
        <v>161</v>
      </c>
      <c r="AC230" s="31" t="s">
        <v>162</v>
      </c>
    </row>
    <row r="231" spans="1:29" ht="14.25" customHeight="1" x14ac:dyDescent="0.2">
      <c r="A231" s="30">
        <v>3452</v>
      </c>
      <c r="B231" s="31" t="s">
        <v>1356</v>
      </c>
      <c r="C231" s="31" t="s">
        <v>142</v>
      </c>
      <c r="D231" s="31" t="s">
        <v>142</v>
      </c>
      <c r="E231" s="31" t="s">
        <v>143</v>
      </c>
      <c r="F231" s="31" t="s">
        <v>143</v>
      </c>
      <c r="G231" s="31" t="s">
        <v>144</v>
      </c>
      <c r="H231" s="31" t="s">
        <v>145</v>
      </c>
      <c r="I231" s="31">
        <v>660000</v>
      </c>
      <c r="J231" s="31" t="s">
        <v>2260</v>
      </c>
      <c r="K231" s="31" t="s">
        <v>2261</v>
      </c>
      <c r="L231" s="31" t="s">
        <v>2262</v>
      </c>
      <c r="M231" s="31" t="s">
        <v>142</v>
      </c>
      <c r="N231" s="31" t="s">
        <v>2263</v>
      </c>
      <c r="O231" s="31" t="s">
        <v>2264</v>
      </c>
      <c r="P231" s="31" t="s">
        <v>1363</v>
      </c>
      <c r="Q231" s="31" t="s">
        <v>217</v>
      </c>
      <c r="R231" s="31" t="s">
        <v>2265</v>
      </c>
      <c r="S231" s="31" t="s">
        <v>1363</v>
      </c>
      <c r="T231" s="31" t="s">
        <v>155</v>
      </c>
      <c r="U231" s="31" t="s">
        <v>2266</v>
      </c>
      <c r="V231" s="31" t="s">
        <v>2267</v>
      </c>
      <c r="W231" s="31" t="s">
        <v>221</v>
      </c>
      <c r="X231" s="32">
        <v>373250015</v>
      </c>
      <c r="Y231" s="32">
        <v>-1219462225</v>
      </c>
      <c r="Z231" s="31" t="s">
        <v>1366</v>
      </c>
      <c r="AA231" s="31" t="s">
        <v>160</v>
      </c>
      <c r="AB231" s="31" t="s">
        <v>161</v>
      </c>
      <c r="AC231" s="31" t="s">
        <v>162</v>
      </c>
    </row>
    <row r="232" spans="1:29" ht="14.25" customHeight="1" x14ac:dyDescent="0.2">
      <c r="A232" s="30">
        <v>3453</v>
      </c>
      <c r="B232" s="31" t="s">
        <v>1449</v>
      </c>
      <c r="C232" s="31" t="s">
        <v>142</v>
      </c>
      <c r="D232" s="31" t="s">
        <v>142</v>
      </c>
      <c r="E232" s="31" t="s">
        <v>209</v>
      </c>
      <c r="F232" s="31" t="s">
        <v>210</v>
      </c>
      <c r="G232" s="31" t="s">
        <v>144</v>
      </c>
      <c r="H232" s="31" t="s">
        <v>391</v>
      </c>
      <c r="I232" s="31">
        <v>2120000</v>
      </c>
      <c r="J232" s="31" t="s">
        <v>2268</v>
      </c>
      <c r="K232" s="31" t="s">
        <v>2269</v>
      </c>
      <c r="L232" s="31" t="s">
        <v>2270</v>
      </c>
      <c r="M232" s="31" t="s">
        <v>142</v>
      </c>
      <c r="N232" s="31" t="s">
        <v>2271</v>
      </c>
      <c r="O232" s="31" t="s">
        <v>2272</v>
      </c>
      <c r="P232" s="31" t="s">
        <v>2273</v>
      </c>
      <c r="Q232" s="31" t="s">
        <v>1288</v>
      </c>
      <c r="R232" s="31">
        <v>7201</v>
      </c>
      <c r="S232" s="31" t="s">
        <v>2274</v>
      </c>
      <c r="T232" s="31" t="s">
        <v>155</v>
      </c>
      <c r="U232" s="31" t="s">
        <v>2275</v>
      </c>
      <c r="V232" s="31" t="s">
        <v>2276</v>
      </c>
      <c r="W232" s="31" t="s">
        <v>158</v>
      </c>
      <c r="X232" s="32">
        <v>406599534</v>
      </c>
      <c r="Y232" s="32">
        <v>-741710692</v>
      </c>
      <c r="Z232" s="31" t="s">
        <v>294</v>
      </c>
      <c r="AA232" s="31" t="s">
        <v>209</v>
      </c>
      <c r="AB232" s="31" t="s">
        <v>161</v>
      </c>
      <c r="AC232" s="31" t="s">
        <v>162</v>
      </c>
    </row>
    <row r="233" spans="1:29" ht="14.25" customHeight="1" x14ac:dyDescent="0.2">
      <c r="A233" s="30">
        <v>3458</v>
      </c>
      <c r="B233" s="31" t="s">
        <v>352</v>
      </c>
      <c r="C233" s="31" t="s">
        <v>142</v>
      </c>
      <c r="D233" s="31" t="s">
        <v>2277</v>
      </c>
      <c r="E233" s="31" t="s">
        <v>181</v>
      </c>
      <c r="F233" s="31" t="s">
        <v>181</v>
      </c>
      <c r="G233" s="31" t="s">
        <v>144</v>
      </c>
      <c r="H233" s="31" t="s">
        <v>196</v>
      </c>
      <c r="I233" s="31">
        <v>520000</v>
      </c>
      <c r="J233" s="31" t="s">
        <v>2278</v>
      </c>
      <c r="K233" s="31" t="s">
        <v>2279</v>
      </c>
      <c r="L233" s="31" t="s">
        <v>2277</v>
      </c>
      <c r="M233" s="31" t="s">
        <v>142</v>
      </c>
      <c r="N233" s="31" t="s">
        <v>2280</v>
      </c>
      <c r="O233" s="31" t="s">
        <v>2281</v>
      </c>
      <c r="P233" s="31" t="s">
        <v>2282</v>
      </c>
      <c r="Q233" s="31" t="s">
        <v>217</v>
      </c>
      <c r="R233" s="31" t="s">
        <v>2283</v>
      </c>
      <c r="S233" s="31" t="s">
        <v>902</v>
      </c>
      <c r="T233" s="31" t="s">
        <v>155</v>
      </c>
      <c r="U233" s="31" t="s">
        <v>2284</v>
      </c>
      <c r="V233" s="31" t="s">
        <v>2285</v>
      </c>
      <c r="W233" s="31" t="s">
        <v>221</v>
      </c>
      <c r="X233" s="32">
        <v>363109022</v>
      </c>
      <c r="Y233" s="32">
        <v>-1193161727</v>
      </c>
      <c r="Z233" s="31" t="s">
        <v>906</v>
      </c>
      <c r="AA233" s="31" t="s">
        <v>160</v>
      </c>
      <c r="AB233" s="31" t="s">
        <v>161</v>
      </c>
      <c r="AC233" s="31" t="s">
        <v>162</v>
      </c>
    </row>
    <row r="234" spans="1:29" ht="14.25" customHeight="1" x14ac:dyDescent="0.2">
      <c r="A234" s="30">
        <v>3460</v>
      </c>
      <c r="B234" s="31" t="s">
        <v>495</v>
      </c>
      <c r="C234" s="31" t="s">
        <v>142</v>
      </c>
      <c r="D234" s="31" t="s">
        <v>142</v>
      </c>
      <c r="E234" s="31" t="s">
        <v>453</v>
      </c>
      <c r="F234" s="31" t="s">
        <v>453</v>
      </c>
      <c r="G234" s="31" t="s">
        <v>144</v>
      </c>
      <c r="H234" s="31" t="s">
        <v>391</v>
      </c>
      <c r="I234" s="31">
        <v>1840000</v>
      </c>
      <c r="J234" s="31" t="s">
        <v>2286</v>
      </c>
      <c r="K234" s="31" t="s">
        <v>2287</v>
      </c>
      <c r="L234" s="31" t="s">
        <v>2288</v>
      </c>
      <c r="M234" s="31" t="s">
        <v>142</v>
      </c>
      <c r="N234" s="31" t="s">
        <v>2289</v>
      </c>
      <c r="O234" s="31" t="s">
        <v>142</v>
      </c>
      <c r="P234" s="31" t="s">
        <v>2290</v>
      </c>
      <c r="Q234" s="31" t="s">
        <v>217</v>
      </c>
      <c r="R234" s="31" t="s">
        <v>2291</v>
      </c>
      <c r="S234" s="31" t="s">
        <v>1762</v>
      </c>
      <c r="T234" s="31" t="s">
        <v>155</v>
      </c>
      <c r="U234" s="31" t="s">
        <v>2292</v>
      </c>
      <c r="V234" s="31" t="s">
        <v>2293</v>
      </c>
      <c r="W234" s="31" t="s">
        <v>221</v>
      </c>
      <c r="X234" s="32">
        <v>336499644</v>
      </c>
      <c r="Y234" s="32">
        <v>-1177436901</v>
      </c>
      <c r="Z234" s="31" t="s">
        <v>402</v>
      </c>
      <c r="AA234" s="31" t="s">
        <v>375</v>
      </c>
      <c r="AB234" s="31" t="s">
        <v>223</v>
      </c>
      <c r="AC234" s="31" t="s">
        <v>162</v>
      </c>
    </row>
    <row r="235" spans="1:29" ht="14.25" customHeight="1" x14ac:dyDescent="0.2">
      <c r="A235" s="30">
        <v>3462</v>
      </c>
      <c r="B235" s="31" t="s">
        <v>573</v>
      </c>
      <c r="C235" s="31" t="s">
        <v>142</v>
      </c>
      <c r="D235" s="31" t="s">
        <v>142</v>
      </c>
      <c r="E235" s="31" t="s">
        <v>574</v>
      </c>
      <c r="F235" s="31" t="s">
        <v>573</v>
      </c>
      <c r="G235" s="31" t="s">
        <v>52</v>
      </c>
      <c r="H235" s="31" t="s">
        <v>142</v>
      </c>
      <c r="I235" s="31" t="s">
        <v>142</v>
      </c>
      <c r="J235" s="31" t="s">
        <v>2232</v>
      </c>
      <c r="K235" s="31" t="s">
        <v>2294</v>
      </c>
      <c r="L235" s="31" t="s">
        <v>2295</v>
      </c>
      <c r="M235" s="31" t="s">
        <v>142</v>
      </c>
      <c r="N235" s="31" t="s">
        <v>1428</v>
      </c>
      <c r="O235" s="31" t="s">
        <v>142</v>
      </c>
      <c r="P235" s="31" t="s">
        <v>850</v>
      </c>
      <c r="Q235" s="31" t="s">
        <v>851</v>
      </c>
      <c r="R235" s="31">
        <v>38118</v>
      </c>
      <c r="S235" s="31" t="s">
        <v>853</v>
      </c>
      <c r="T235" s="31" t="s">
        <v>155</v>
      </c>
      <c r="U235" s="31" t="s">
        <v>142</v>
      </c>
      <c r="V235" s="31" t="s">
        <v>1430</v>
      </c>
      <c r="W235" s="31" t="s">
        <v>176</v>
      </c>
      <c r="X235" s="32">
        <v>350222992</v>
      </c>
      <c r="Y235" s="32">
        <v>-899073377</v>
      </c>
      <c r="Z235" s="31" t="s">
        <v>856</v>
      </c>
      <c r="AA235" s="31" t="s">
        <v>583</v>
      </c>
      <c r="AB235" s="31" t="s">
        <v>142</v>
      </c>
      <c r="AC235" s="31" t="s">
        <v>162</v>
      </c>
    </row>
    <row r="236" spans="1:29" ht="14.25" customHeight="1" x14ac:dyDescent="0.2">
      <c r="A236" s="30">
        <v>3469</v>
      </c>
      <c r="B236" s="31" t="s">
        <v>271</v>
      </c>
      <c r="C236" s="31" t="s">
        <v>142</v>
      </c>
      <c r="D236" s="31" t="s">
        <v>2296</v>
      </c>
      <c r="E236" s="31" t="s">
        <v>209</v>
      </c>
      <c r="F236" s="31" t="s">
        <v>210</v>
      </c>
      <c r="G236" s="31" t="s">
        <v>144</v>
      </c>
      <c r="H236" s="31" t="s">
        <v>211</v>
      </c>
      <c r="I236" s="31">
        <v>1218600</v>
      </c>
      <c r="J236" s="31" t="s">
        <v>2297</v>
      </c>
      <c r="K236" s="31" t="s">
        <v>2298</v>
      </c>
      <c r="L236" s="31" t="s">
        <v>2296</v>
      </c>
      <c r="M236" s="31" t="s">
        <v>142</v>
      </c>
      <c r="N236" s="31" t="s">
        <v>2299</v>
      </c>
      <c r="O236" s="31" t="s">
        <v>2300</v>
      </c>
      <c r="P236" s="31" t="s">
        <v>2301</v>
      </c>
      <c r="Q236" s="31" t="s">
        <v>203</v>
      </c>
      <c r="R236" s="31" t="s">
        <v>2302</v>
      </c>
      <c r="S236" s="31" t="s">
        <v>2303</v>
      </c>
      <c r="T236" s="31" t="s">
        <v>155</v>
      </c>
      <c r="U236" s="31" t="s">
        <v>2304</v>
      </c>
      <c r="V236" s="31" t="s">
        <v>2305</v>
      </c>
      <c r="W236" s="31" t="s">
        <v>158</v>
      </c>
      <c r="X236" s="32">
        <v>353699428</v>
      </c>
      <c r="Y236" s="32">
        <v>-807247667</v>
      </c>
      <c r="Z236" s="31" t="s">
        <v>865</v>
      </c>
      <c r="AA236" s="31" t="s">
        <v>209</v>
      </c>
      <c r="AB236" s="31" t="s">
        <v>161</v>
      </c>
      <c r="AC236" s="31" t="s">
        <v>162</v>
      </c>
    </row>
    <row r="237" spans="1:29" ht="14.25" customHeight="1" x14ac:dyDescent="0.2">
      <c r="A237" s="30">
        <v>3470</v>
      </c>
      <c r="B237" s="31" t="s">
        <v>236</v>
      </c>
      <c r="C237" s="31" t="s">
        <v>142</v>
      </c>
      <c r="D237" s="31" t="s">
        <v>142</v>
      </c>
      <c r="E237" s="31" t="s">
        <v>209</v>
      </c>
      <c r="F237" s="31" t="s">
        <v>210</v>
      </c>
      <c r="G237" s="31" t="s">
        <v>144</v>
      </c>
      <c r="H237" s="31" t="s">
        <v>166</v>
      </c>
      <c r="I237" s="31">
        <v>1140000</v>
      </c>
      <c r="J237" s="31" t="s">
        <v>2306</v>
      </c>
      <c r="K237" s="31" t="s">
        <v>2307</v>
      </c>
      <c r="L237" s="31" t="s">
        <v>2308</v>
      </c>
      <c r="M237" s="31" t="s">
        <v>142</v>
      </c>
      <c r="N237" s="31" t="s">
        <v>2309</v>
      </c>
      <c r="O237" s="31" t="s">
        <v>2310</v>
      </c>
      <c r="P237" s="31" t="s">
        <v>2311</v>
      </c>
      <c r="Q237" s="31" t="s">
        <v>171</v>
      </c>
      <c r="R237" s="31" t="s">
        <v>2312</v>
      </c>
      <c r="S237" s="31" t="s">
        <v>245</v>
      </c>
      <c r="T237" s="31" t="s">
        <v>155</v>
      </c>
      <c r="U237" s="31" t="s">
        <v>2313</v>
      </c>
      <c r="V237" s="31" t="s">
        <v>2314</v>
      </c>
      <c r="W237" s="31" t="s">
        <v>176</v>
      </c>
      <c r="X237" s="32">
        <v>297755219</v>
      </c>
      <c r="Y237" s="32">
        <v>-958093454</v>
      </c>
      <c r="Z237" s="31" t="s">
        <v>248</v>
      </c>
      <c r="AA237" s="31" t="s">
        <v>209</v>
      </c>
      <c r="AB237" s="31" t="s">
        <v>161</v>
      </c>
      <c r="AC237" s="31" t="s">
        <v>178</v>
      </c>
    </row>
    <row r="238" spans="1:29" ht="14.25" customHeight="1" x14ac:dyDescent="0.2">
      <c r="A238" s="30">
        <v>3476</v>
      </c>
      <c r="B238" s="31" t="s">
        <v>503</v>
      </c>
      <c r="C238" s="31" t="s">
        <v>142</v>
      </c>
      <c r="D238" s="31" t="s">
        <v>2315</v>
      </c>
      <c r="E238" s="31" t="s">
        <v>453</v>
      </c>
      <c r="F238" s="31" t="s">
        <v>453</v>
      </c>
      <c r="G238" s="31" t="s">
        <v>144</v>
      </c>
      <c r="H238" s="31" t="s">
        <v>285</v>
      </c>
      <c r="I238" s="31">
        <v>2500000</v>
      </c>
      <c r="J238" s="31" t="s">
        <v>2316</v>
      </c>
      <c r="K238" s="31" t="s">
        <v>2317</v>
      </c>
      <c r="L238" s="31" t="s">
        <v>2315</v>
      </c>
      <c r="M238" s="31" t="s">
        <v>142</v>
      </c>
      <c r="N238" s="31" t="s">
        <v>2318</v>
      </c>
      <c r="O238" s="31" t="s">
        <v>2319</v>
      </c>
      <c r="P238" s="31" t="s">
        <v>2320</v>
      </c>
      <c r="Q238" s="31" t="s">
        <v>428</v>
      </c>
      <c r="R238" s="31" t="s">
        <v>2321</v>
      </c>
      <c r="S238" s="31" t="s">
        <v>645</v>
      </c>
      <c r="T238" s="31" t="s">
        <v>155</v>
      </c>
      <c r="U238" s="31" t="s">
        <v>2322</v>
      </c>
      <c r="V238" s="31" t="s">
        <v>2323</v>
      </c>
      <c r="W238" s="31" t="s">
        <v>158</v>
      </c>
      <c r="X238" s="32">
        <v>259569172</v>
      </c>
      <c r="Y238" s="32">
        <v>-801426242</v>
      </c>
      <c r="Z238" s="31" t="s">
        <v>513</v>
      </c>
      <c r="AA238" s="31" t="s">
        <v>160</v>
      </c>
      <c r="AB238" s="31" t="s">
        <v>161</v>
      </c>
      <c r="AC238" s="31" t="s">
        <v>162</v>
      </c>
    </row>
    <row r="239" spans="1:29" ht="14.25" customHeight="1" x14ac:dyDescent="0.2">
      <c r="A239" s="30">
        <v>3478</v>
      </c>
      <c r="B239" s="31" t="s">
        <v>776</v>
      </c>
      <c r="C239" s="31" t="s">
        <v>142</v>
      </c>
      <c r="D239" s="31" t="s">
        <v>142</v>
      </c>
      <c r="E239" s="31" t="s">
        <v>181</v>
      </c>
      <c r="F239" s="31" t="s">
        <v>195</v>
      </c>
      <c r="G239" s="31" t="s">
        <v>144</v>
      </c>
      <c r="H239" s="31" t="s">
        <v>196</v>
      </c>
      <c r="I239" s="31">
        <v>310000</v>
      </c>
      <c r="J239" s="31" t="s">
        <v>2324</v>
      </c>
      <c r="K239" s="31" t="s">
        <v>2325</v>
      </c>
      <c r="L239" s="31" t="s">
        <v>2326</v>
      </c>
      <c r="M239" s="31" t="s">
        <v>142</v>
      </c>
      <c r="N239" s="31" t="s">
        <v>2327</v>
      </c>
      <c r="O239" s="31" t="s">
        <v>2328</v>
      </c>
      <c r="P239" s="31" t="s">
        <v>2329</v>
      </c>
      <c r="Q239" s="31" t="s">
        <v>2330</v>
      </c>
      <c r="R239" s="31" t="s">
        <v>2331</v>
      </c>
      <c r="S239" s="31" t="s">
        <v>2332</v>
      </c>
      <c r="T239" s="31" t="s">
        <v>155</v>
      </c>
      <c r="U239" s="31" t="s">
        <v>2333</v>
      </c>
      <c r="V239" s="31" t="s">
        <v>2334</v>
      </c>
      <c r="W239" s="31" t="s">
        <v>328</v>
      </c>
      <c r="X239" s="32">
        <v>456738902</v>
      </c>
      <c r="Y239" s="32">
        <v>-1110767305</v>
      </c>
      <c r="Z239" s="31" t="s">
        <v>142</v>
      </c>
      <c r="AA239" s="31" t="s">
        <v>160</v>
      </c>
      <c r="AB239" s="31" t="s">
        <v>161</v>
      </c>
      <c r="AC239" s="31" t="s">
        <v>178</v>
      </c>
    </row>
    <row r="240" spans="1:29" ht="14.25" customHeight="1" x14ac:dyDescent="0.2">
      <c r="A240" s="30">
        <v>3538</v>
      </c>
      <c r="B240" s="31" t="s">
        <v>573</v>
      </c>
      <c r="C240" s="31" t="s">
        <v>142</v>
      </c>
      <c r="D240" s="31" t="s">
        <v>142</v>
      </c>
      <c r="E240" s="31" t="s">
        <v>574</v>
      </c>
      <c r="F240" s="31" t="s">
        <v>573</v>
      </c>
      <c r="G240" s="31" t="s">
        <v>52</v>
      </c>
      <c r="H240" s="31" t="s">
        <v>142</v>
      </c>
      <c r="I240" s="31" t="s">
        <v>142</v>
      </c>
      <c r="J240" s="33">
        <v>40553</v>
      </c>
      <c r="K240" s="31" t="s">
        <v>2335</v>
      </c>
      <c r="L240" s="31" t="s">
        <v>2336</v>
      </c>
      <c r="M240" s="31" t="s">
        <v>142</v>
      </c>
      <c r="N240" s="31" t="s">
        <v>1428</v>
      </c>
      <c r="O240" s="31" t="s">
        <v>142</v>
      </c>
      <c r="P240" s="31" t="s">
        <v>850</v>
      </c>
      <c r="Q240" s="31" t="s">
        <v>851</v>
      </c>
      <c r="R240" s="31">
        <v>38118</v>
      </c>
      <c r="S240" s="31" t="s">
        <v>853</v>
      </c>
      <c r="T240" s="31" t="s">
        <v>155</v>
      </c>
      <c r="U240" s="31" t="s">
        <v>1429</v>
      </c>
      <c r="V240" s="31" t="s">
        <v>1430</v>
      </c>
      <c r="W240" s="31" t="s">
        <v>176</v>
      </c>
      <c r="X240" s="32">
        <v>350222992</v>
      </c>
      <c r="Y240" s="32">
        <v>-899073377</v>
      </c>
      <c r="Z240" s="31" t="s">
        <v>856</v>
      </c>
      <c r="AA240" s="31" t="s">
        <v>583</v>
      </c>
      <c r="AB240" s="31" t="s">
        <v>142</v>
      </c>
      <c r="AC240" s="31" t="s">
        <v>162</v>
      </c>
    </row>
    <row r="241" spans="1:29" ht="14.25" customHeight="1" x14ac:dyDescent="0.2">
      <c r="A241" s="30">
        <v>3540</v>
      </c>
      <c r="B241" s="31" t="s">
        <v>473</v>
      </c>
      <c r="C241" s="31" t="s">
        <v>142</v>
      </c>
      <c r="D241" s="31" t="s">
        <v>2337</v>
      </c>
      <c r="E241" s="31" t="s">
        <v>181</v>
      </c>
      <c r="F241" s="31" t="s">
        <v>181</v>
      </c>
      <c r="G241" s="31" t="s">
        <v>144</v>
      </c>
      <c r="H241" s="31" t="s">
        <v>196</v>
      </c>
      <c r="I241" s="31">
        <v>450000</v>
      </c>
      <c r="J241" s="31" t="s">
        <v>2338</v>
      </c>
      <c r="K241" s="31" t="s">
        <v>2339</v>
      </c>
      <c r="L241" s="31" t="s">
        <v>2337</v>
      </c>
      <c r="M241" s="31" t="s">
        <v>142</v>
      </c>
      <c r="N241" s="31" t="s">
        <v>2340</v>
      </c>
      <c r="O241" s="31" t="s">
        <v>2341</v>
      </c>
      <c r="P241" s="31" t="s">
        <v>2342</v>
      </c>
      <c r="Q241" s="31" t="s">
        <v>479</v>
      </c>
      <c r="R241" s="31" t="s">
        <v>2343</v>
      </c>
      <c r="S241" s="31" t="s">
        <v>1436</v>
      </c>
      <c r="T241" s="31" t="s">
        <v>155</v>
      </c>
      <c r="U241" s="31" t="s">
        <v>2344</v>
      </c>
      <c r="V241" s="31" t="s">
        <v>2345</v>
      </c>
      <c r="W241" s="31" t="s">
        <v>158</v>
      </c>
      <c r="X241" s="32">
        <v>411318692</v>
      </c>
      <c r="Y241" s="32">
        <v>-816174052</v>
      </c>
      <c r="Z241" s="31" t="s">
        <v>484</v>
      </c>
      <c r="AA241" s="31" t="s">
        <v>160</v>
      </c>
      <c r="AB241" s="31" t="s">
        <v>161</v>
      </c>
      <c r="AC241" s="31" t="s">
        <v>162</v>
      </c>
    </row>
    <row r="242" spans="1:29" ht="14.25" customHeight="1" x14ac:dyDescent="0.2">
      <c r="A242" s="30">
        <v>3543</v>
      </c>
      <c r="B242" s="31" t="s">
        <v>389</v>
      </c>
      <c r="C242" s="31" t="s">
        <v>142</v>
      </c>
      <c r="D242" s="31" t="s">
        <v>142</v>
      </c>
      <c r="E242" s="31" t="s">
        <v>143</v>
      </c>
      <c r="F242" s="31" t="s">
        <v>143</v>
      </c>
      <c r="G242" s="31" t="s">
        <v>144</v>
      </c>
      <c r="H242" s="31" t="s">
        <v>166</v>
      </c>
      <c r="I242" s="31">
        <v>960000</v>
      </c>
      <c r="J242" s="31" t="s">
        <v>2338</v>
      </c>
      <c r="K242" s="31" t="s">
        <v>2346</v>
      </c>
      <c r="L242" s="31" t="s">
        <v>2347</v>
      </c>
      <c r="M242" s="31" t="s">
        <v>142</v>
      </c>
      <c r="N242" s="31" t="s">
        <v>2348</v>
      </c>
      <c r="O242" s="31" t="s">
        <v>2349</v>
      </c>
      <c r="P242" s="31" t="s">
        <v>2350</v>
      </c>
      <c r="Q242" s="31" t="s">
        <v>217</v>
      </c>
      <c r="R242" s="31">
        <v>92260</v>
      </c>
      <c r="S242" s="31" t="s">
        <v>2051</v>
      </c>
      <c r="T242" s="31" t="s">
        <v>155</v>
      </c>
      <c r="U242" s="31" t="s">
        <v>2351</v>
      </c>
      <c r="V242" s="31" t="s">
        <v>2352</v>
      </c>
      <c r="W242" s="31" t="s">
        <v>221</v>
      </c>
      <c r="X242" s="32">
        <v>337187016</v>
      </c>
      <c r="Y242" s="32">
        <v>-1163816708</v>
      </c>
      <c r="Z242" s="31" t="s">
        <v>142</v>
      </c>
      <c r="AA242" s="31" t="s">
        <v>375</v>
      </c>
      <c r="AB242" s="31" t="s">
        <v>223</v>
      </c>
      <c r="AC242" s="31" t="s">
        <v>162</v>
      </c>
    </row>
    <row r="243" spans="1:29" ht="14.25" customHeight="1" x14ac:dyDescent="0.2">
      <c r="A243" s="30">
        <v>3549</v>
      </c>
      <c r="B243" s="31" t="s">
        <v>1449</v>
      </c>
      <c r="C243" s="31" t="s">
        <v>1449</v>
      </c>
      <c r="D243" s="31" t="s">
        <v>142</v>
      </c>
      <c r="E243" s="31" t="s">
        <v>143</v>
      </c>
      <c r="F243" s="31" t="s">
        <v>143</v>
      </c>
      <c r="G243" s="31" t="s">
        <v>144</v>
      </c>
      <c r="H243" s="31" t="s">
        <v>391</v>
      </c>
      <c r="I243" s="31">
        <v>1700000</v>
      </c>
      <c r="J243" s="33">
        <v>37174</v>
      </c>
      <c r="K243" s="31" t="s">
        <v>2353</v>
      </c>
      <c r="L243" s="31" t="s">
        <v>2354</v>
      </c>
      <c r="M243" s="31" t="s">
        <v>142</v>
      </c>
      <c r="N243" s="31" t="s">
        <v>2355</v>
      </c>
      <c r="O243" s="31" t="s">
        <v>2356</v>
      </c>
      <c r="P243" s="31" t="s">
        <v>2357</v>
      </c>
      <c r="Q243" s="31" t="s">
        <v>1288</v>
      </c>
      <c r="R243" s="31">
        <v>7470</v>
      </c>
      <c r="S243" s="31" t="s">
        <v>2358</v>
      </c>
      <c r="T243" s="31" t="s">
        <v>155</v>
      </c>
      <c r="U243" s="31" t="s">
        <v>2359</v>
      </c>
      <c r="V243" s="31" t="s">
        <v>2360</v>
      </c>
      <c r="W243" s="31" t="s">
        <v>158</v>
      </c>
      <c r="X243" s="32">
        <v>408889597</v>
      </c>
      <c r="Y243" s="32">
        <v>-742596908</v>
      </c>
      <c r="Z243" s="31" t="s">
        <v>294</v>
      </c>
      <c r="AA243" s="31" t="s">
        <v>160</v>
      </c>
      <c r="AB243" s="31" t="s">
        <v>161</v>
      </c>
      <c r="AC243" s="31" t="s">
        <v>162</v>
      </c>
    </row>
    <row r="244" spans="1:29" ht="14.25" customHeight="1" x14ac:dyDescent="0.2">
      <c r="A244" s="30">
        <v>3552</v>
      </c>
      <c r="B244" s="31" t="s">
        <v>163</v>
      </c>
      <c r="C244" s="31" t="s">
        <v>142</v>
      </c>
      <c r="D244" s="31" t="s">
        <v>142</v>
      </c>
      <c r="E244" s="31" t="s">
        <v>209</v>
      </c>
      <c r="F244" s="31" t="s">
        <v>210</v>
      </c>
      <c r="G244" s="31" t="s">
        <v>144</v>
      </c>
      <c r="H244" s="31" t="s">
        <v>196</v>
      </c>
      <c r="I244" s="31">
        <v>490000</v>
      </c>
      <c r="J244" s="31" t="s">
        <v>2361</v>
      </c>
      <c r="K244" s="31" t="s">
        <v>2362</v>
      </c>
      <c r="L244" s="31" t="s">
        <v>2363</v>
      </c>
      <c r="M244" s="31" t="s">
        <v>142</v>
      </c>
      <c r="N244" s="31" t="s">
        <v>2364</v>
      </c>
      <c r="O244" s="31" t="s">
        <v>2365</v>
      </c>
      <c r="P244" s="31" t="s">
        <v>2366</v>
      </c>
      <c r="Q244" s="31" t="s">
        <v>171</v>
      </c>
      <c r="R244" s="31">
        <v>78041</v>
      </c>
      <c r="S244" s="31" t="s">
        <v>2367</v>
      </c>
      <c r="T244" s="31" t="s">
        <v>155</v>
      </c>
      <c r="U244" s="31" t="s">
        <v>2368</v>
      </c>
      <c r="V244" s="31" t="s">
        <v>2369</v>
      </c>
      <c r="W244" s="31" t="s">
        <v>176</v>
      </c>
      <c r="X244" s="32">
        <v>275017866</v>
      </c>
      <c r="Y244" s="32">
        <v>-995099277</v>
      </c>
      <c r="Z244" s="31" t="s">
        <v>142</v>
      </c>
      <c r="AA244" s="31" t="s">
        <v>209</v>
      </c>
      <c r="AB244" s="31" t="s">
        <v>223</v>
      </c>
      <c r="AC244" s="31" t="s">
        <v>178</v>
      </c>
    </row>
    <row r="245" spans="1:29" ht="14.25" customHeight="1" x14ac:dyDescent="0.2">
      <c r="A245" s="30">
        <v>3553</v>
      </c>
      <c r="B245" s="31" t="s">
        <v>907</v>
      </c>
      <c r="C245" s="31" t="s">
        <v>142</v>
      </c>
      <c r="D245" s="31" t="s">
        <v>142</v>
      </c>
      <c r="E245" s="31" t="s">
        <v>181</v>
      </c>
      <c r="F245" s="31" t="s">
        <v>181</v>
      </c>
      <c r="G245" s="31" t="s">
        <v>144</v>
      </c>
      <c r="H245" s="31" t="s">
        <v>297</v>
      </c>
      <c r="I245" s="31">
        <v>840000</v>
      </c>
      <c r="J245" s="31" t="s">
        <v>2370</v>
      </c>
      <c r="K245" s="31" t="s">
        <v>2371</v>
      </c>
      <c r="L245" s="31" t="s">
        <v>2372</v>
      </c>
      <c r="M245" s="31" t="s">
        <v>142</v>
      </c>
      <c r="N245" s="31" t="s">
        <v>2373</v>
      </c>
      <c r="O245" s="31" t="s">
        <v>2374</v>
      </c>
      <c r="P245" s="31" t="s">
        <v>2375</v>
      </c>
      <c r="Q245" s="31" t="s">
        <v>925</v>
      </c>
      <c r="R245" s="31" t="s">
        <v>2376</v>
      </c>
      <c r="S245" s="31" t="s">
        <v>980</v>
      </c>
      <c r="T245" s="31" t="s">
        <v>155</v>
      </c>
      <c r="U245" s="31" t="s">
        <v>2377</v>
      </c>
      <c r="V245" s="31" t="s">
        <v>2378</v>
      </c>
      <c r="W245" s="31" t="s">
        <v>176</v>
      </c>
      <c r="X245" s="32">
        <v>421611591</v>
      </c>
      <c r="Y245" s="32">
        <v>-880564027</v>
      </c>
      <c r="Z245" s="31" t="s">
        <v>983</v>
      </c>
      <c r="AA245" s="31" t="s">
        <v>375</v>
      </c>
      <c r="AB245" s="31" t="s">
        <v>223</v>
      </c>
      <c r="AC245" s="31" t="s">
        <v>178</v>
      </c>
    </row>
    <row r="246" spans="1:29" ht="14.25" customHeight="1" x14ac:dyDescent="0.2">
      <c r="A246" s="30">
        <v>3562</v>
      </c>
      <c r="B246" s="31" t="s">
        <v>503</v>
      </c>
      <c r="C246" s="31" t="s">
        <v>142</v>
      </c>
      <c r="D246" s="31" t="s">
        <v>142</v>
      </c>
      <c r="E246" s="31" t="s">
        <v>209</v>
      </c>
      <c r="F246" s="31" t="s">
        <v>210</v>
      </c>
      <c r="G246" s="31" t="s">
        <v>144</v>
      </c>
      <c r="H246" s="31" t="s">
        <v>285</v>
      </c>
      <c r="I246" s="31">
        <v>2500000</v>
      </c>
      <c r="J246" s="33">
        <v>36894</v>
      </c>
      <c r="K246" s="31" t="s">
        <v>2379</v>
      </c>
      <c r="L246" s="31" t="s">
        <v>2380</v>
      </c>
      <c r="M246" s="31" t="s">
        <v>142</v>
      </c>
      <c r="N246" s="31" t="s">
        <v>2381</v>
      </c>
      <c r="O246" s="31" t="s">
        <v>2382</v>
      </c>
      <c r="P246" s="31" t="s">
        <v>643</v>
      </c>
      <c r="Q246" s="31" t="s">
        <v>428</v>
      </c>
      <c r="R246" s="31">
        <v>33172</v>
      </c>
      <c r="S246" s="31" t="s">
        <v>645</v>
      </c>
      <c r="T246" s="31" t="s">
        <v>155</v>
      </c>
      <c r="U246" s="31" t="s">
        <v>2383</v>
      </c>
      <c r="V246" s="31" t="s">
        <v>2384</v>
      </c>
      <c r="W246" s="31" t="s">
        <v>158</v>
      </c>
      <c r="X246" s="32">
        <v>257878674</v>
      </c>
      <c r="Y246" s="32">
        <v>-803803915</v>
      </c>
      <c r="Z246" s="31" t="s">
        <v>513</v>
      </c>
      <c r="AA246" s="31" t="s">
        <v>209</v>
      </c>
      <c r="AB246" s="31" t="s">
        <v>161</v>
      </c>
      <c r="AC246" s="31" t="s">
        <v>162</v>
      </c>
    </row>
    <row r="247" spans="1:29" ht="14.25" customHeight="1" x14ac:dyDescent="0.2">
      <c r="A247" s="30">
        <v>3569</v>
      </c>
      <c r="B247" s="31" t="s">
        <v>627</v>
      </c>
      <c r="C247" s="31" t="s">
        <v>142</v>
      </c>
      <c r="D247" s="31" t="s">
        <v>2385</v>
      </c>
      <c r="E247" s="31" t="s">
        <v>143</v>
      </c>
      <c r="F247" s="31" t="s">
        <v>143</v>
      </c>
      <c r="G247" s="31" t="s">
        <v>144</v>
      </c>
      <c r="H247" s="31" t="s">
        <v>297</v>
      </c>
      <c r="I247" s="32">
        <v>7687395856</v>
      </c>
      <c r="J247" s="31" t="s">
        <v>2386</v>
      </c>
      <c r="K247" s="31" t="s">
        <v>2387</v>
      </c>
      <c r="L247" s="31" t="s">
        <v>2388</v>
      </c>
      <c r="M247" s="31" t="s">
        <v>142</v>
      </c>
      <c r="N247" s="31" t="s">
        <v>2389</v>
      </c>
      <c r="O247" s="31" t="s">
        <v>142</v>
      </c>
      <c r="P247" s="31" t="s">
        <v>771</v>
      </c>
      <c r="Q247" s="31" t="s">
        <v>1614</v>
      </c>
      <c r="R247" s="31">
        <v>6032</v>
      </c>
      <c r="S247" s="31" t="s">
        <v>2390</v>
      </c>
      <c r="T247" s="31" t="s">
        <v>155</v>
      </c>
      <c r="U247" s="31" t="s">
        <v>2391</v>
      </c>
      <c r="V247" s="31" t="s">
        <v>2392</v>
      </c>
      <c r="W247" s="31" t="s">
        <v>158</v>
      </c>
      <c r="X247" s="32">
        <v>41722969</v>
      </c>
      <c r="Y247" s="32">
        <v>-72762643</v>
      </c>
      <c r="Z247" s="31" t="s">
        <v>2393</v>
      </c>
      <c r="AA247" s="31" t="s">
        <v>160</v>
      </c>
      <c r="AB247" s="31" t="s">
        <v>161</v>
      </c>
      <c r="AC247" s="31" t="s">
        <v>162</v>
      </c>
    </row>
    <row r="248" spans="1:29" ht="14.25" customHeight="1" x14ac:dyDescent="0.2">
      <c r="A248" s="30">
        <v>3571</v>
      </c>
      <c r="B248" s="31" t="s">
        <v>473</v>
      </c>
      <c r="C248" s="31" t="s">
        <v>142</v>
      </c>
      <c r="D248" s="31" t="s">
        <v>142</v>
      </c>
      <c r="E248" s="31" t="s">
        <v>181</v>
      </c>
      <c r="F248" s="31" t="s">
        <v>181</v>
      </c>
      <c r="G248" s="31" t="s">
        <v>144</v>
      </c>
      <c r="H248" s="31" t="s">
        <v>196</v>
      </c>
      <c r="I248" s="31">
        <v>360000</v>
      </c>
      <c r="J248" s="33">
        <v>36901</v>
      </c>
      <c r="K248" s="31" t="s">
        <v>2394</v>
      </c>
      <c r="L248" s="31" t="s">
        <v>2395</v>
      </c>
      <c r="M248" s="31" t="s">
        <v>142</v>
      </c>
      <c r="N248" s="31" t="s">
        <v>2396</v>
      </c>
      <c r="O248" s="31" t="s">
        <v>142</v>
      </c>
      <c r="P248" s="31" t="s">
        <v>2397</v>
      </c>
      <c r="Q248" s="31" t="s">
        <v>230</v>
      </c>
      <c r="R248" s="31">
        <v>15120</v>
      </c>
      <c r="S248" s="31" t="s">
        <v>960</v>
      </c>
      <c r="T248" s="31" t="s">
        <v>155</v>
      </c>
      <c r="U248" s="31" t="s">
        <v>2398</v>
      </c>
      <c r="V248" s="31" t="s">
        <v>2399</v>
      </c>
      <c r="W248" s="31" t="s">
        <v>158</v>
      </c>
      <c r="X248" s="32">
        <v>404079751</v>
      </c>
      <c r="Y248" s="32">
        <v>-799163186</v>
      </c>
      <c r="Z248" s="31" t="s">
        <v>963</v>
      </c>
      <c r="AA248" s="31" t="s">
        <v>375</v>
      </c>
      <c r="AB248" s="31" t="s">
        <v>223</v>
      </c>
      <c r="AC248" s="31" t="s">
        <v>178</v>
      </c>
    </row>
    <row r="249" spans="1:29" ht="14.25" customHeight="1" x14ac:dyDescent="0.2">
      <c r="A249" s="30">
        <v>3572</v>
      </c>
      <c r="B249" s="31" t="s">
        <v>194</v>
      </c>
      <c r="C249" s="31" t="s">
        <v>142</v>
      </c>
      <c r="D249" s="31" t="s">
        <v>142</v>
      </c>
      <c r="E249" s="31" t="s">
        <v>181</v>
      </c>
      <c r="F249" s="31" t="s">
        <v>181</v>
      </c>
      <c r="G249" s="31" t="s">
        <v>144</v>
      </c>
      <c r="H249" s="31" t="s">
        <v>166</v>
      </c>
      <c r="I249" s="31">
        <v>980000</v>
      </c>
      <c r="J249" s="33">
        <v>37471</v>
      </c>
      <c r="K249" s="31" t="s">
        <v>2400</v>
      </c>
      <c r="L249" s="31" t="s">
        <v>2401</v>
      </c>
      <c r="M249" s="31" t="s">
        <v>142</v>
      </c>
      <c r="N249" s="31" t="s">
        <v>2402</v>
      </c>
      <c r="O249" s="31" t="s">
        <v>2403</v>
      </c>
      <c r="P249" s="31" t="s">
        <v>2404</v>
      </c>
      <c r="Q249" s="31" t="s">
        <v>203</v>
      </c>
      <c r="R249" s="31">
        <v>27713</v>
      </c>
      <c r="S249" s="31" t="s">
        <v>2404</v>
      </c>
      <c r="T249" s="31" t="s">
        <v>155</v>
      </c>
      <c r="U249" s="31" t="s">
        <v>2405</v>
      </c>
      <c r="V249" s="31" t="s">
        <v>2406</v>
      </c>
      <c r="W249" s="31" t="s">
        <v>158</v>
      </c>
      <c r="X249" s="32">
        <v>359052363</v>
      </c>
      <c r="Y249" s="32">
        <v>-789439479</v>
      </c>
      <c r="Z249" s="31" t="s">
        <v>2407</v>
      </c>
      <c r="AA249" s="31" t="s">
        <v>160</v>
      </c>
      <c r="AB249" s="31" t="s">
        <v>161</v>
      </c>
      <c r="AC249" s="31" t="s">
        <v>162</v>
      </c>
    </row>
    <row r="250" spans="1:29" ht="14.25" customHeight="1" x14ac:dyDescent="0.2">
      <c r="A250" s="30">
        <v>3573</v>
      </c>
      <c r="B250" s="31" t="s">
        <v>249</v>
      </c>
      <c r="C250" s="31" t="s">
        <v>142</v>
      </c>
      <c r="D250" s="31" t="s">
        <v>142</v>
      </c>
      <c r="E250" s="31" t="s">
        <v>453</v>
      </c>
      <c r="F250" s="31" t="s">
        <v>453</v>
      </c>
      <c r="G250" s="31" t="s">
        <v>144</v>
      </c>
      <c r="H250" s="31" t="s">
        <v>211</v>
      </c>
      <c r="I250" s="31">
        <v>1340000</v>
      </c>
      <c r="J250" s="31" t="s">
        <v>2408</v>
      </c>
      <c r="K250" s="31" t="s">
        <v>2409</v>
      </c>
      <c r="L250" s="31" t="s">
        <v>2410</v>
      </c>
      <c r="M250" s="31" t="s">
        <v>142</v>
      </c>
      <c r="N250" s="31" t="s">
        <v>2411</v>
      </c>
      <c r="O250" s="31" t="s">
        <v>142</v>
      </c>
      <c r="P250" s="31" t="s">
        <v>2412</v>
      </c>
      <c r="Q250" s="31" t="s">
        <v>622</v>
      </c>
      <c r="R250" s="31">
        <v>70002</v>
      </c>
      <c r="S250" s="31" t="s">
        <v>1026</v>
      </c>
      <c r="T250" s="31" t="s">
        <v>155</v>
      </c>
      <c r="U250" s="31" t="s">
        <v>2413</v>
      </c>
      <c r="V250" s="31" t="s">
        <v>2414</v>
      </c>
      <c r="W250" s="31" t="s">
        <v>176</v>
      </c>
      <c r="X250" s="32">
        <v>300064513</v>
      </c>
      <c r="Y250" s="32">
        <v>-901572899</v>
      </c>
      <c r="Z250" s="31" t="s">
        <v>1775</v>
      </c>
      <c r="AA250" s="31" t="s">
        <v>160</v>
      </c>
      <c r="AB250" s="31" t="s">
        <v>161</v>
      </c>
      <c r="AC250" s="31" t="s">
        <v>178</v>
      </c>
    </row>
    <row r="251" spans="1:29" ht="14.25" customHeight="1" x14ac:dyDescent="0.2">
      <c r="A251" s="30">
        <v>3579</v>
      </c>
      <c r="B251" s="31" t="s">
        <v>179</v>
      </c>
      <c r="C251" s="31" t="s">
        <v>142</v>
      </c>
      <c r="D251" s="31" t="s">
        <v>142</v>
      </c>
      <c r="E251" s="31" t="s">
        <v>143</v>
      </c>
      <c r="F251" s="31" t="s">
        <v>143</v>
      </c>
      <c r="G251" s="31" t="s">
        <v>144</v>
      </c>
      <c r="H251" s="31" t="s">
        <v>297</v>
      </c>
      <c r="I251" s="31">
        <v>830000</v>
      </c>
      <c r="J251" s="31" t="s">
        <v>272</v>
      </c>
      <c r="K251" s="31" t="s">
        <v>2415</v>
      </c>
      <c r="L251" s="31" t="s">
        <v>2416</v>
      </c>
      <c r="M251" s="31" t="s">
        <v>142</v>
      </c>
      <c r="N251" s="31" t="s">
        <v>2417</v>
      </c>
      <c r="O251" s="31" t="s">
        <v>2418</v>
      </c>
      <c r="P251" s="31" t="s">
        <v>1682</v>
      </c>
      <c r="Q251" s="31" t="s">
        <v>187</v>
      </c>
      <c r="R251" s="31">
        <v>85226</v>
      </c>
      <c r="S251" s="31" t="s">
        <v>724</v>
      </c>
      <c r="T251" s="31" t="s">
        <v>155</v>
      </c>
      <c r="U251" s="31" t="s">
        <v>2419</v>
      </c>
      <c r="V251" s="31" t="s">
        <v>2420</v>
      </c>
      <c r="W251" s="31" t="s">
        <v>192</v>
      </c>
      <c r="X251" s="32">
        <v>333014704</v>
      </c>
      <c r="Y251" s="32">
        <v>-1118984059</v>
      </c>
      <c r="Z251" s="31" t="s">
        <v>727</v>
      </c>
      <c r="AA251" s="31" t="s">
        <v>160</v>
      </c>
      <c r="AB251" s="31" t="s">
        <v>161</v>
      </c>
      <c r="AC251" s="31" t="s">
        <v>162</v>
      </c>
    </row>
    <row r="252" spans="1:29" ht="14.25" customHeight="1" x14ac:dyDescent="0.2">
      <c r="A252" s="30">
        <v>3580</v>
      </c>
      <c r="B252" s="31" t="s">
        <v>1702</v>
      </c>
      <c r="C252" s="31" t="s">
        <v>142</v>
      </c>
      <c r="D252" s="31" t="s">
        <v>142</v>
      </c>
      <c r="E252" s="31" t="s">
        <v>181</v>
      </c>
      <c r="F252" s="31" t="s">
        <v>181</v>
      </c>
      <c r="G252" s="31" t="s">
        <v>144</v>
      </c>
      <c r="H252" s="31" t="s">
        <v>211</v>
      </c>
      <c r="I252" s="31">
        <v>1200000</v>
      </c>
      <c r="J252" s="33">
        <v>37021</v>
      </c>
      <c r="K252" s="31" t="s">
        <v>2421</v>
      </c>
      <c r="L252" s="31" t="s">
        <v>2422</v>
      </c>
      <c r="M252" s="31" t="s">
        <v>142</v>
      </c>
      <c r="N252" s="31" t="s">
        <v>2423</v>
      </c>
      <c r="O252" s="31" t="s">
        <v>2424</v>
      </c>
      <c r="P252" s="31" t="s">
        <v>2425</v>
      </c>
      <c r="Q252" s="31" t="s">
        <v>428</v>
      </c>
      <c r="R252" s="31">
        <v>33414</v>
      </c>
      <c r="S252" s="31" t="s">
        <v>2426</v>
      </c>
      <c r="T252" s="31" t="s">
        <v>155</v>
      </c>
      <c r="U252" s="31" t="s">
        <v>2427</v>
      </c>
      <c r="V252" s="31" t="s">
        <v>2428</v>
      </c>
      <c r="W252" s="31" t="s">
        <v>158</v>
      </c>
      <c r="X252" s="32">
        <v>266453103</v>
      </c>
      <c r="Y252" s="32">
        <v>-80207839</v>
      </c>
      <c r="Z252" s="31" t="s">
        <v>1713</v>
      </c>
      <c r="AA252" s="31" t="s">
        <v>160</v>
      </c>
      <c r="AB252" s="31" t="s">
        <v>161</v>
      </c>
      <c r="AC252" s="31" t="s">
        <v>162</v>
      </c>
    </row>
    <row r="253" spans="1:29" ht="14.25" customHeight="1" x14ac:dyDescent="0.2">
      <c r="A253" s="30">
        <v>3581</v>
      </c>
      <c r="B253" s="31" t="s">
        <v>179</v>
      </c>
      <c r="C253" s="31" t="s">
        <v>890</v>
      </c>
      <c r="D253" s="31" t="s">
        <v>142</v>
      </c>
      <c r="E253" s="31" t="s">
        <v>181</v>
      </c>
      <c r="F253" s="31" t="s">
        <v>181</v>
      </c>
      <c r="G253" s="31" t="s">
        <v>144</v>
      </c>
      <c r="H253" s="31" t="s">
        <v>297</v>
      </c>
      <c r="I253" s="31">
        <v>790000</v>
      </c>
      <c r="J253" s="31" t="s">
        <v>2429</v>
      </c>
      <c r="K253" s="31" t="s">
        <v>2430</v>
      </c>
      <c r="L253" s="31" t="s">
        <v>2431</v>
      </c>
      <c r="M253" s="31" t="s">
        <v>142</v>
      </c>
      <c r="N253" s="31" t="s">
        <v>2432</v>
      </c>
      <c r="O253" s="31" t="s">
        <v>142</v>
      </c>
      <c r="P253" s="31" t="s">
        <v>890</v>
      </c>
      <c r="Q253" s="31" t="s">
        <v>187</v>
      </c>
      <c r="R253" s="31">
        <v>85050</v>
      </c>
      <c r="S253" s="31" t="s">
        <v>724</v>
      </c>
      <c r="T253" s="31" t="s">
        <v>155</v>
      </c>
      <c r="U253" s="31" t="s">
        <v>2433</v>
      </c>
      <c r="V253" s="31" t="s">
        <v>2434</v>
      </c>
      <c r="W253" s="31" t="s">
        <v>192</v>
      </c>
      <c r="X253" s="32">
        <v>336771185</v>
      </c>
      <c r="Y253" s="32">
        <v>-1119765251</v>
      </c>
      <c r="Z253" s="31" t="s">
        <v>1486</v>
      </c>
      <c r="AA253" s="31" t="s">
        <v>375</v>
      </c>
      <c r="AB253" s="31" t="s">
        <v>223</v>
      </c>
      <c r="AC253" s="31" t="s">
        <v>162</v>
      </c>
    </row>
    <row r="254" spans="1:29" ht="14.25" customHeight="1" x14ac:dyDescent="0.2">
      <c r="A254" s="30">
        <v>3593</v>
      </c>
      <c r="B254" s="31" t="s">
        <v>249</v>
      </c>
      <c r="C254" s="31" t="s">
        <v>142</v>
      </c>
      <c r="D254" s="31" t="s">
        <v>142</v>
      </c>
      <c r="E254" s="31" t="s">
        <v>181</v>
      </c>
      <c r="F254" s="31" t="s">
        <v>195</v>
      </c>
      <c r="G254" s="31" t="s">
        <v>144</v>
      </c>
      <c r="H254" s="31" t="s">
        <v>196</v>
      </c>
      <c r="I254" s="31">
        <v>500000</v>
      </c>
      <c r="J254" s="31" t="s">
        <v>2435</v>
      </c>
      <c r="K254" s="31" t="s">
        <v>2436</v>
      </c>
      <c r="L254" s="31" t="s">
        <v>2437</v>
      </c>
      <c r="M254" s="31" t="s">
        <v>142</v>
      </c>
      <c r="N254" s="31" t="s">
        <v>2438</v>
      </c>
      <c r="O254" s="31" t="s">
        <v>142</v>
      </c>
      <c r="P254" s="31" t="s">
        <v>2439</v>
      </c>
      <c r="Q254" s="31" t="s">
        <v>622</v>
      </c>
      <c r="R254" s="31">
        <v>70471</v>
      </c>
      <c r="S254" s="31" t="s">
        <v>2440</v>
      </c>
      <c r="T254" s="31" t="s">
        <v>155</v>
      </c>
      <c r="U254" s="31" t="s">
        <v>2441</v>
      </c>
      <c r="V254" s="31" t="s">
        <v>2442</v>
      </c>
      <c r="W254" s="31" t="s">
        <v>176</v>
      </c>
      <c r="X254" s="32">
        <v>303868106</v>
      </c>
      <c r="Y254" s="32">
        <v>-900789367</v>
      </c>
      <c r="Z254" s="31" t="s">
        <v>1775</v>
      </c>
      <c r="AA254" s="31" t="s">
        <v>375</v>
      </c>
      <c r="AB254" s="31" t="s">
        <v>223</v>
      </c>
      <c r="AC254" s="31" t="s">
        <v>178</v>
      </c>
    </row>
    <row r="255" spans="1:29" ht="14.25" customHeight="1" x14ac:dyDescent="0.2">
      <c r="A255" s="30">
        <v>3597</v>
      </c>
      <c r="B255" s="31" t="s">
        <v>194</v>
      </c>
      <c r="C255" s="31" t="s">
        <v>142</v>
      </c>
      <c r="D255" s="31" t="s">
        <v>142</v>
      </c>
      <c r="E255" s="31" t="s">
        <v>181</v>
      </c>
      <c r="F255" s="31" t="s">
        <v>181</v>
      </c>
      <c r="G255" s="31" t="s">
        <v>144</v>
      </c>
      <c r="H255" s="31" t="s">
        <v>196</v>
      </c>
      <c r="I255" s="31">
        <v>510000</v>
      </c>
      <c r="J255" s="31" t="s">
        <v>2443</v>
      </c>
      <c r="K255" s="31" t="s">
        <v>2444</v>
      </c>
      <c r="L255" s="31" t="s">
        <v>2445</v>
      </c>
      <c r="M255" s="31" t="s">
        <v>142</v>
      </c>
      <c r="N255" s="31" t="s">
        <v>2446</v>
      </c>
      <c r="O255" s="31" t="s">
        <v>142</v>
      </c>
      <c r="P255" s="31" t="s">
        <v>427</v>
      </c>
      <c r="Q255" s="31" t="s">
        <v>203</v>
      </c>
      <c r="R255" s="31">
        <v>28546</v>
      </c>
      <c r="S255" s="31" t="s">
        <v>2447</v>
      </c>
      <c r="T255" s="31" t="s">
        <v>155</v>
      </c>
      <c r="U255" s="31" t="s">
        <v>2448</v>
      </c>
      <c r="V255" s="31" t="s">
        <v>2449</v>
      </c>
      <c r="W255" s="31" t="s">
        <v>158</v>
      </c>
      <c r="X255" s="32">
        <v>347675398</v>
      </c>
      <c r="Y255" s="32">
        <v>-773846019</v>
      </c>
      <c r="Z255" s="31" t="s">
        <v>142</v>
      </c>
      <c r="AA255" s="31" t="s">
        <v>160</v>
      </c>
      <c r="AB255" s="31" t="s">
        <v>161</v>
      </c>
      <c r="AC255" s="31" t="s">
        <v>162</v>
      </c>
    </row>
    <row r="256" spans="1:29" ht="14.25" customHeight="1" x14ac:dyDescent="0.2">
      <c r="A256" s="30">
        <v>3614</v>
      </c>
      <c r="B256" s="31" t="s">
        <v>141</v>
      </c>
      <c r="C256" s="31" t="s">
        <v>141</v>
      </c>
      <c r="D256" s="31" t="s">
        <v>142</v>
      </c>
      <c r="E256" s="31" t="s">
        <v>209</v>
      </c>
      <c r="F256" s="31" t="s">
        <v>210</v>
      </c>
      <c r="G256" s="31" t="s">
        <v>144</v>
      </c>
      <c r="H256" s="31" t="s">
        <v>196</v>
      </c>
      <c r="I256" s="32">
        <v>4472613413</v>
      </c>
      <c r="J256" s="33">
        <v>36933</v>
      </c>
      <c r="K256" s="31" t="s">
        <v>2450</v>
      </c>
      <c r="L256" s="31" t="s">
        <v>2451</v>
      </c>
      <c r="M256" s="31" t="s">
        <v>142</v>
      </c>
      <c r="N256" s="31" t="s">
        <v>2452</v>
      </c>
      <c r="O256" s="31" t="s">
        <v>2453</v>
      </c>
      <c r="P256" s="31" t="s">
        <v>2454</v>
      </c>
      <c r="Q256" s="31" t="s">
        <v>152</v>
      </c>
      <c r="R256" s="31">
        <v>30043</v>
      </c>
      <c r="S256" s="31" t="s">
        <v>2455</v>
      </c>
      <c r="T256" s="31" t="s">
        <v>155</v>
      </c>
      <c r="U256" s="31" t="s">
        <v>2456</v>
      </c>
      <c r="V256" s="31" t="s">
        <v>2457</v>
      </c>
      <c r="W256" s="31" t="s">
        <v>158</v>
      </c>
      <c r="X256" s="32">
        <v>339811228</v>
      </c>
      <c r="Y256" s="32">
        <v>-840795021</v>
      </c>
      <c r="Z256" s="31" t="s">
        <v>159</v>
      </c>
      <c r="AA256" s="31" t="s">
        <v>209</v>
      </c>
      <c r="AB256" s="31" t="s">
        <v>161</v>
      </c>
      <c r="AC256" s="31" t="s">
        <v>162</v>
      </c>
    </row>
    <row r="257" spans="1:29" ht="14.25" customHeight="1" x14ac:dyDescent="0.2">
      <c r="A257" s="30">
        <v>3615</v>
      </c>
      <c r="B257" s="31" t="s">
        <v>648</v>
      </c>
      <c r="C257" s="31" t="s">
        <v>142</v>
      </c>
      <c r="D257" s="31" t="s">
        <v>142</v>
      </c>
      <c r="E257" s="31" t="s">
        <v>453</v>
      </c>
      <c r="F257" s="31" t="s">
        <v>453</v>
      </c>
      <c r="G257" s="31" t="s">
        <v>144</v>
      </c>
      <c r="H257" s="31" t="s">
        <v>285</v>
      </c>
      <c r="I257" s="31">
        <v>3640000</v>
      </c>
      <c r="J257" s="31" t="s">
        <v>2458</v>
      </c>
      <c r="K257" s="31" t="s">
        <v>2459</v>
      </c>
      <c r="L257" s="31" t="s">
        <v>2460</v>
      </c>
      <c r="M257" s="31" t="s">
        <v>142</v>
      </c>
      <c r="N257" s="31" t="s">
        <v>2461</v>
      </c>
      <c r="O257" s="31" t="s">
        <v>2462</v>
      </c>
      <c r="P257" s="31" t="s">
        <v>2257</v>
      </c>
      <c r="Q257" s="31" t="s">
        <v>428</v>
      </c>
      <c r="R257" s="31">
        <v>33607</v>
      </c>
      <c r="S257" s="31" t="s">
        <v>1535</v>
      </c>
      <c r="T257" s="31" t="s">
        <v>155</v>
      </c>
      <c r="U257" s="31" t="s">
        <v>2463</v>
      </c>
      <c r="V257" s="31" t="s">
        <v>2464</v>
      </c>
      <c r="W257" s="31" t="s">
        <v>158</v>
      </c>
      <c r="X257" s="32">
        <v>279646682</v>
      </c>
      <c r="Y257" s="32">
        <v>-825206435</v>
      </c>
      <c r="Z257" s="31" t="s">
        <v>660</v>
      </c>
      <c r="AA257" s="31" t="s">
        <v>160</v>
      </c>
      <c r="AB257" s="31" t="s">
        <v>161</v>
      </c>
      <c r="AC257" s="31" t="s">
        <v>162</v>
      </c>
    </row>
    <row r="258" spans="1:29" ht="14.25" customHeight="1" x14ac:dyDescent="0.2">
      <c r="A258" s="30">
        <v>3633</v>
      </c>
      <c r="B258" s="31" t="s">
        <v>495</v>
      </c>
      <c r="C258" s="31" t="s">
        <v>142</v>
      </c>
      <c r="D258" s="31" t="s">
        <v>2465</v>
      </c>
      <c r="E258" s="31" t="s">
        <v>143</v>
      </c>
      <c r="F258" s="31" t="s">
        <v>143</v>
      </c>
      <c r="G258" s="31" t="s">
        <v>144</v>
      </c>
      <c r="H258" s="31" t="s">
        <v>145</v>
      </c>
      <c r="I258" s="31">
        <v>570000</v>
      </c>
      <c r="J258" s="33">
        <v>37175</v>
      </c>
      <c r="K258" s="31" t="s">
        <v>2466</v>
      </c>
      <c r="L258" s="31" t="s">
        <v>2467</v>
      </c>
      <c r="M258" s="31" t="s">
        <v>142</v>
      </c>
      <c r="N258" s="31" t="s">
        <v>2468</v>
      </c>
      <c r="O258" s="31" t="s">
        <v>142</v>
      </c>
      <c r="P258" s="31" t="s">
        <v>2469</v>
      </c>
      <c r="Q258" s="31" t="s">
        <v>217</v>
      </c>
      <c r="R258" s="31">
        <v>92821</v>
      </c>
      <c r="S258" s="31" t="s">
        <v>1762</v>
      </c>
      <c r="T258" s="31" t="s">
        <v>155</v>
      </c>
      <c r="U258" s="31" t="s">
        <v>2470</v>
      </c>
      <c r="V258" s="31" t="s">
        <v>2471</v>
      </c>
      <c r="W258" s="31" t="s">
        <v>221</v>
      </c>
      <c r="X258" s="32">
        <v>339157491</v>
      </c>
      <c r="Y258" s="32">
        <v>-1178860383</v>
      </c>
      <c r="Z258" s="31" t="s">
        <v>402</v>
      </c>
      <c r="AA258" s="31" t="s">
        <v>160</v>
      </c>
      <c r="AB258" s="31" t="s">
        <v>161</v>
      </c>
      <c r="AC258" s="31" t="s">
        <v>162</v>
      </c>
    </row>
    <row r="259" spans="1:29" ht="14.25" customHeight="1" x14ac:dyDescent="0.2">
      <c r="A259" s="30">
        <v>3644</v>
      </c>
      <c r="B259" s="31" t="s">
        <v>141</v>
      </c>
      <c r="C259" s="31" t="s">
        <v>142</v>
      </c>
      <c r="D259" s="31" t="s">
        <v>2472</v>
      </c>
      <c r="E259" s="31" t="s">
        <v>181</v>
      </c>
      <c r="F259" s="31" t="s">
        <v>181</v>
      </c>
      <c r="G259" s="31" t="s">
        <v>144</v>
      </c>
      <c r="H259" s="31" t="s">
        <v>145</v>
      </c>
      <c r="I259" s="31">
        <v>660000</v>
      </c>
      <c r="J259" s="33">
        <v>36502</v>
      </c>
      <c r="K259" s="31" t="s">
        <v>2473</v>
      </c>
      <c r="L259" s="31" t="s">
        <v>2474</v>
      </c>
      <c r="M259" s="31" t="s">
        <v>142</v>
      </c>
      <c r="N259" s="31" t="s">
        <v>2475</v>
      </c>
      <c r="O259" s="31" t="s">
        <v>2476</v>
      </c>
      <c r="P259" s="31" t="s">
        <v>2477</v>
      </c>
      <c r="Q259" s="31" t="s">
        <v>152</v>
      </c>
      <c r="R259" s="31" t="s">
        <v>2478</v>
      </c>
      <c r="S259" s="31" t="s">
        <v>2455</v>
      </c>
      <c r="T259" s="31" t="s">
        <v>155</v>
      </c>
      <c r="U259" s="31" t="s">
        <v>2479</v>
      </c>
      <c r="V259" s="31" t="s">
        <v>2480</v>
      </c>
      <c r="W259" s="31" t="s">
        <v>158</v>
      </c>
      <c r="X259" s="32">
        <v>340662711</v>
      </c>
      <c r="Y259" s="32">
        <v>-839842746</v>
      </c>
      <c r="Z259" s="31" t="s">
        <v>159</v>
      </c>
      <c r="AA259" s="31" t="s">
        <v>160</v>
      </c>
      <c r="AB259" s="31" t="s">
        <v>161</v>
      </c>
      <c r="AC259" s="31" t="s">
        <v>162</v>
      </c>
    </row>
    <row r="260" spans="1:29" ht="14.25" customHeight="1" x14ac:dyDescent="0.2">
      <c r="A260" s="30">
        <v>3646</v>
      </c>
      <c r="B260" s="31" t="s">
        <v>679</v>
      </c>
      <c r="C260" s="31" t="s">
        <v>142</v>
      </c>
      <c r="D260" s="31" t="s">
        <v>2481</v>
      </c>
      <c r="E260" s="31" t="s">
        <v>143</v>
      </c>
      <c r="F260" s="31" t="s">
        <v>143</v>
      </c>
      <c r="G260" s="31" t="s">
        <v>144</v>
      </c>
      <c r="H260" s="31" t="s">
        <v>166</v>
      </c>
      <c r="I260" s="32">
        <v>1013980666</v>
      </c>
      <c r="J260" s="31" t="s">
        <v>2482</v>
      </c>
      <c r="K260" s="31" t="s">
        <v>2483</v>
      </c>
      <c r="L260" s="31" t="s">
        <v>2484</v>
      </c>
      <c r="M260" s="31" t="s">
        <v>142</v>
      </c>
      <c r="N260" s="31" t="s">
        <v>2485</v>
      </c>
      <c r="O260" s="31" t="s">
        <v>2486</v>
      </c>
      <c r="P260" s="31" t="s">
        <v>2487</v>
      </c>
      <c r="Q260" s="31" t="s">
        <v>217</v>
      </c>
      <c r="R260" s="31" t="s">
        <v>2488</v>
      </c>
      <c r="S260" s="31" t="s">
        <v>492</v>
      </c>
      <c r="T260" s="31" t="s">
        <v>155</v>
      </c>
      <c r="U260" s="31" t="s">
        <v>2489</v>
      </c>
      <c r="V260" s="31" t="s">
        <v>2490</v>
      </c>
      <c r="W260" s="31" t="s">
        <v>221</v>
      </c>
      <c r="X260" s="32">
        <v>342384139</v>
      </c>
      <c r="Y260" s="32">
        <v>-1185560878</v>
      </c>
      <c r="Z260" s="31" t="s">
        <v>402</v>
      </c>
      <c r="AA260" s="31" t="s">
        <v>160</v>
      </c>
      <c r="AB260" s="31" t="s">
        <v>161</v>
      </c>
      <c r="AC260" s="31" t="s">
        <v>162</v>
      </c>
    </row>
    <row r="261" spans="1:29" ht="14.25" customHeight="1" x14ac:dyDescent="0.2">
      <c r="A261" s="30">
        <v>3652</v>
      </c>
      <c r="B261" s="31" t="s">
        <v>283</v>
      </c>
      <c r="C261" s="31" t="s">
        <v>142</v>
      </c>
      <c r="D261" s="31" t="s">
        <v>2491</v>
      </c>
      <c r="E261" s="31" t="s">
        <v>143</v>
      </c>
      <c r="F261" s="31" t="s">
        <v>143</v>
      </c>
      <c r="G261" s="31" t="s">
        <v>144</v>
      </c>
      <c r="H261" s="31" t="s">
        <v>166</v>
      </c>
      <c r="I261" s="31">
        <v>1199999</v>
      </c>
      <c r="J261" s="31" t="s">
        <v>2492</v>
      </c>
      <c r="K261" s="31" t="s">
        <v>2493</v>
      </c>
      <c r="L261" s="31" t="s">
        <v>2491</v>
      </c>
      <c r="M261" s="31" t="s">
        <v>142</v>
      </c>
      <c r="N261" s="31" t="s">
        <v>2494</v>
      </c>
      <c r="O261" s="31" t="s">
        <v>142</v>
      </c>
      <c r="P261" s="31" t="s">
        <v>2495</v>
      </c>
      <c r="Q261" s="31" t="s">
        <v>291</v>
      </c>
      <c r="R261" s="31">
        <v>10601</v>
      </c>
      <c r="S261" s="31" t="s">
        <v>2496</v>
      </c>
      <c r="T261" s="31" t="s">
        <v>155</v>
      </c>
      <c r="U261" s="31" t="s">
        <v>2497</v>
      </c>
      <c r="V261" s="31" t="s">
        <v>2498</v>
      </c>
      <c r="W261" s="31" t="s">
        <v>158</v>
      </c>
      <c r="X261" s="32">
        <v>410312752</v>
      </c>
      <c r="Y261" s="32">
        <v>-737591855</v>
      </c>
      <c r="Z261" s="31" t="s">
        <v>1765</v>
      </c>
      <c r="AA261" s="31" t="s">
        <v>160</v>
      </c>
      <c r="AB261" s="31" t="s">
        <v>161</v>
      </c>
      <c r="AC261" s="31" t="s">
        <v>162</v>
      </c>
    </row>
    <row r="262" spans="1:29" ht="14.25" customHeight="1" x14ac:dyDescent="0.2">
      <c r="A262" s="30">
        <v>3653</v>
      </c>
      <c r="B262" s="31" t="s">
        <v>879</v>
      </c>
      <c r="C262" s="31" t="s">
        <v>142</v>
      </c>
      <c r="D262" s="31" t="s">
        <v>2499</v>
      </c>
      <c r="E262" s="31" t="s">
        <v>181</v>
      </c>
      <c r="F262" s="31" t="s">
        <v>181</v>
      </c>
      <c r="G262" s="31" t="s">
        <v>144</v>
      </c>
      <c r="H262" s="31" t="s">
        <v>297</v>
      </c>
      <c r="I262" s="31">
        <v>850000</v>
      </c>
      <c r="J262" s="31" t="s">
        <v>2500</v>
      </c>
      <c r="K262" s="31" t="s">
        <v>2501</v>
      </c>
      <c r="L262" s="31" t="s">
        <v>2499</v>
      </c>
      <c r="M262" s="31" t="s">
        <v>142</v>
      </c>
      <c r="N262" s="31" t="s">
        <v>2502</v>
      </c>
      <c r="O262" s="31">
        <v>1735</v>
      </c>
      <c r="P262" s="31" t="s">
        <v>1063</v>
      </c>
      <c r="Q262" s="31" t="s">
        <v>1064</v>
      </c>
      <c r="R262" s="31" t="s">
        <v>2503</v>
      </c>
      <c r="S262" s="31" t="s">
        <v>1026</v>
      </c>
      <c r="T262" s="31" t="s">
        <v>155</v>
      </c>
      <c r="U262" s="31" t="s">
        <v>2504</v>
      </c>
      <c r="V262" s="31" t="s">
        <v>2505</v>
      </c>
      <c r="W262" s="31" t="s">
        <v>158</v>
      </c>
      <c r="X262" s="32">
        <v>382467204</v>
      </c>
      <c r="Y262" s="32">
        <v>-856232509</v>
      </c>
      <c r="Z262" s="31" t="s">
        <v>1068</v>
      </c>
      <c r="AA262" s="31" t="s">
        <v>160</v>
      </c>
      <c r="AB262" s="31" t="s">
        <v>161</v>
      </c>
      <c r="AC262" s="31" t="s">
        <v>162</v>
      </c>
    </row>
    <row r="263" spans="1:29" ht="14.25" customHeight="1" x14ac:dyDescent="0.2">
      <c r="A263" s="30">
        <v>3663</v>
      </c>
      <c r="B263" s="31" t="s">
        <v>249</v>
      </c>
      <c r="C263" s="31" t="s">
        <v>142</v>
      </c>
      <c r="D263" s="31" t="s">
        <v>2506</v>
      </c>
      <c r="E263" s="31" t="s">
        <v>209</v>
      </c>
      <c r="F263" s="31" t="s">
        <v>210</v>
      </c>
      <c r="G263" s="31" t="s">
        <v>144</v>
      </c>
      <c r="H263" s="31" t="s">
        <v>391</v>
      </c>
      <c r="I263" s="32">
        <v>1754766441</v>
      </c>
      <c r="J263" s="31" t="s">
        <v>2492</v>
      </c>
      <c r="K263" s="31" t="s">
        <v>2507</v>
      </c>
      <c r="L263" s="31" t="s">
        <v>2508</v>
      </c>
      <c r="M263" s="31" t="s">
        <v>142</v>
      </c>
      <c r="N263" s="31" t="s">
        <v>2509</v>
      </c>
      <c r="O263" s="31" t="s">
        <v>142</v>
      </c>
      <c r="P263" s="31" t="s">
        <v>2510</v>
      </c>
      <c r="Q263" s="31" t="s">
        <v>428</v>
      </c>
      <c r="R263" s="31">
        <v>32550</v>
      </c>
      <c r="S263" s="31" t="s">
        <v>2511</v>
      </c>
      <c r="T263" s="31" t="s">
        <v>155</v>
      </c>
      <c r="U263" s="31" t="s">
        <v>2512</v>
      </c>
      <c r="V263" s="31" t="s">
        <v>2513</v>
      </c>
      <c r="W263" s="31" t="s">
        <v>176</v>
      </c>
      <c r="X263" s="32">
        <v>303798441</v>
      </c>
      <c r="Y263" s="32">
        <v>-863510001</v>
      </c>
      <c r="Z263" s="31" t="s">
        <v>142</v>
      </c>
      <c r="AA263" s="31" t="s">
        <v>209</v>
      </c>
      <c r="AB263" s="31" t="s">
        <v>223</v>
      </c>
      <c r="AC263" s="31" t="s">
        <v>162</v>
      </c>
    </row>
    <row r="264" spans="1:29" ht="14.25" customHeight="1" x14ac:dyDescent="0.2">
      <c r="A264" s="30">
        <v>3668</v>
      </c>
      <c r="B264" s="31" t="s">
        <v>389</v>
      </c>
      <c r="C264" s="31" t="s">
        <v>142</v>
      </c>
      <c r="D264" s="31" t="s">
        <v>142</v>
      </c>
      <c r="E264" s="31" t="s">
        <v>143</v>
      </c>
      <c r="F264" s="31" t="s">
        <v>143</v>
      </c>
      <c r="G264" s="31" t="s">
        <v>144</v>
      </c>
      <c r="H264" s="31" t="s">
        <v>145</v>
      </c>
      <c r="I264" s="32">
        <v>6491943563</v>
      </c>
      <c r="J264" s="33">
        <v>33582</v>
      </c>
      <c r="K264" s="31" t="s">
        <v>2514</v>
      </c>
      <c r="L264" s="31" t="s">
        <v>2515</v>
      </c>
      <c r="M264" s="31" t="s">
        <v>142</v>
      </c>
      <c r="N264" s="31" t="s">
        <v>2516</v>
      </c>
      <c r="O264" s="31" t="s">
        <v>142</v>
      </c>
      <c r="P264" s="31" t="s">
        <v>2051</v>
      </c>
      <c r="Q264" s="31" t="s">
        <v>217</v>
      </c>
      <c r="R264" s="31" t="s">
        <v>2517</v>
      </c>
      <c r="S264" s="31" t="s">
        <v>2051</v>
      </c>
      <c r="T264" s="31" t="s">
        <v>155</v>
      </c>
      <c r="U264" s="31" t="s">
        <v>2518</v>
      </c>
      <c r="V264" s="31" t="s">
        <v>2519</v>
      </c>
      <c r="W264" s="31" t="s">
        <v>221</v>
      </c>
      <c r="X264" s="32">
        <v>33909612</v>
      </c>
      <c r="Y264" s="32">
        <v>-11745699</v>
      </c>
      <c r="Z264" s="31" t="s">
        <v>142</v>
      </c>
      <c r="AA264" s="31" t="s">
        <v>160</v>
      </c>
      <c r="AB264" s="31" t="s">
        <v>161</v>
      </c>
      <c r="AC264" s="31" t="s">
        <v>162</v>
      </c>
    </row>
    <row r="265" spans="1:29" ht="14.25" customHeight="1" x14ac:dyDescent="0.2">
      <c r="A265" s="30">
        <v>3672</v>
      </c>
      <c r="B265" s="31" t="s">
        <v>741</v>
      </c>
      <c r="C265" s="31" t="s">
        <v>142</v>
      </c>
      <c r="D265" s="31" t="s">
        <v>2520</v>
      </c>
      <c r="E265" s="31" t="s">
        <v>181</v>
      </c>
      <c r="F265" s="31" t="s">
        <v>181</v>
      </c>
      <c r="G265" s="31" t="s">
        <v>144</v>
      </c>
      <c r="H265" s="31" t="s">
        <v>145</v>
      </c>
      <c r="I265" s="32">
        <v>4364881118</v>
      </c>
      <c r="J265" s="31" t="s">
        <v>2521</v>
      </c>
      <c r="K265" s="31" t="s">
        <v>2522</v>
      </c>
      <c r="L265" s="31" t="s">
        <v>2520</v>
      </c>
      <c r="M265" s="31" t="s">
        <v>142</v>
      </c>
      <c r="N265" s="31" t="s">
        <v>2523</v>
      </c>
      <c r="O265" s="31" t="s">
        <v>2524</v>
      </c>
      <c r="P265" s="31" t="s">
        <v>2525</v>
      </c>
      <c r="Q265" s="31" t="s">
        <v>152</v>
      </c>
      <c r="R265" s="31" t="s">
        <v>2526</v>
      </c>
      <c r="S265" s="31" t="s">
        <v>2527</v>
      </c>
      <c r="T265" s="31" t="s">
        <v>155</v>
      </c>
      <c r="U265" s="31" t="s">
        <v>2528</v>
      </c>
      <c r="V265" s="31" t="s">
        <v>2529</v>
      </c>
      <c r="W265" s="31" t="s">
        <v>158</v>
      </c>
      <c r="X265" s="32">
        <v>334636223</v>
      </c>
      <c r="Y265" s="32">
        <v>-820788051</v>
      </c>
      <c r="Z265" s="31" t="s">
        <v>142</v>
      </c>
      <c r="AA265" s="31" t="s">
        <v>160</v>
      </c>
      <c r="AB265" s="31" t="s">
        <v>161</v>
      </c>
      <c r="AC265" s="31" t="s">
        <v>162</v>
      </c>
    </row>
    <row r="266" spans="1:29" ht="14.25" customHeight="1" x14ac:dyDescent="0.2">
      <c r="A266" s="30">
        <v>3677</v>
      </c>
      <c r="B266" s="31" t="s">
        <v>316</v>
      </c>
      <c r="C266" s="31" t="s">
        <v>142</v>
      </c>
      <c r="D266" s="31" t="s">
        <v>142</v>
      </c>
      <c r="E266" s="31" t="s">
        <v>181</v>
      </c>
      <c r="F266" s="31" t="s">
        <v>181</v>
      </c>
      <c r="G266" s="31" t="s">
        <v>144</v>
      </c>
      <c r="H266" s="31" t="s">
        <v>211</v>
      </c>
      <c r="I266" s="31">
        <v>1310000</v>
      </c>
      <c r="J266" s="31" t="s">
        <v>2530</v>
      </c>
      <c r="K266" s="31" t="s">
        <v>2531</v>
      </c>
      <c r="L266" s="31" t="s">
        <v>2532</v>
      </c>
      <c r="M266" s="31" t="s">
        <v>142</v>
      </c>
      <c r="N266" s="31" t="s">
        <v>2533</v>
      </c>
      <c r="O266" s="31" t="s">
        <v>2534</v>
      </c>
      <c r="P266" s="31" t="s">
        <v>2535</v>
      </c>
      <c r="Q266" s="31" t="s">
        <v>171</v>
      </c>
      <c r="R266" s="31">
        <v>79414</v>
      </c>
      <c r="S266" s="31" t="s">
        <v>2535</v>
      </c>
      <c r="T266" s="31" t="s">
        <v>155</v>
      </c>
      <c r="U266" s="31" t="s">
        <v>2536</v>
      </c>
      <c r="V266" s="31" t="s">
        <v>2537</v>
      </c>
      <c r="W266" s="31" t="s">
        <v>176</v>
      </c>
      <c r="X266" s="32">
        <v>335392749</v>
      </c>
      <c r="Y266" s="32">
        <v>-1019251792</v>
      </c>
      <c r="Z266" s="31" t="s">
        <v>142</v>
      </c>
      <c r="AA266" s="31" t="s">
        <v>160</v>
      </c>
      <c r="AB266" s="31" t="s">
        <v>161</v>
      </c>
      <c r="AC266" s="31" t="s">
        <v>178</v>
      </c>
    </row>
    <row r="267" spans="1:29" ht="14.25" customHeight="1" x14ac:dyDescent="0.2">
      <c r="A267" s="30">
        <v>3682</v>
      </c>
      <c r="B267" s="31" t="s">
        <v>1702</v>
      </c>
      <c r="C267" s="31" t="s">
        <v>142</v>
      </c>
      <c r="D267" s="31" t="s">
        <v>142</v>
      </c>
      <c r="E267" s="31" t="s">
        <v>143</v>
      </c>
      <c r="F267" s="31" t="s">
        <v>143</v>
      </c>
      <c r="G267" s="31" t="s">
        <v>144</v>
      </c>
      <c r="H267" s="31" t="s">
        <v>166</v>
      </c>
      <c r="I267" s="31">
        <v>790000</v>
      </c>
      <c r="J267" s="31" t="s">
        <v>2538</v>
      </c>
      <c r="K267" s="31" t="s">
        <v>2539</v>
      </c>
      <c r="L267" s="31" t="s">
        <v>2540</v>
      </c>
      <c r="M267" s="31" t="s">
        <v>142</v>
      </c>
      <c r="N267" s="31" t="s">
        <v>2541</v>
      </c>
      <c r="O267" s="31" t="s">
        <v>2542</v>
      </c>
      <c r="P267" s="31" t="s">
        <v>2543</v>
      </c>
      <c r="Q267" s="31" t="s">
        <v>428</v>
      </c>
      <c r="R267" s="31">
        <v>33401</v>
      </c>
      <c r="S267" s="31" t="s">
        <v>2426</v>
      </c>
      <c r="T267" s="31" t="s">
        <v>155</v>
      </c>
      <c r="U267" s="31" t="s">
        <v>2544</v>
      </c>
      <c r="V267" s="31" t="s">
        <v>2545</v>
      </c>
      <c r="W267" s="31" t="s">
        <v>158</v>
      </c>
      <c r="X267" s="32">
        <v>267065007</v>
      </c>
      <c r="Y267" s="32">
        <v>-800570661</v>
      </c>
      <c r="Z267" s="31" t="s">
        <v>1713</v>
      </c>
      <c r="AA267" s="31" t="s">
        <v>375</v>
      </c>
      <c r="AB267" s="31" t="s">
        <v>223</v>
      </c>
      <c r="AC267" s="31" t="s">
        <v>162</v>
      </c>
    </row>
    <row r="268" spans="1:29" ht="14.25" customHeight="1" x14ac:dyDescent="0.2">
      <c r="A268" s="30">
        <v>3684</v>
      </c>
      <c r="B268" s="31" t="s">
        <v>879</v>
      </c>
      <c r="C268" s="31" t="s">
        <v>142</v>
      </c>
      <c r="D268" s="31" t="s">
        <v>142</v>
      </c>
      <c r="E268" s="31" t="s">
        <v>181</v>
      </c>
      <c r="F268" s="31" t="s">
        <v>181</v>
      </c>
      <c r="G268" s="31" t="s">
        <v>144</v>
      </c>
      <c r="H268" s="31" t="s">
        <v>196</v>
      </c>
      <c r="I268" s="31">
        <v>470000</v>
      </c>
      <c r="J268" s="33">
        <v>37175</v>
      </c>
      <c r="K268" s="31" t="s">
        <v>2546</v>
      </c>
      <c r="L268" s="31" t="s">
        <v>2547</v>
      </c>
      <c r="M268" s="31" t="s">
        <v>142</v>
      </c>
      <c r="N268" s="31" t="s">
        <v>2548</v>
      </c>
      <c r="O268" s="31" t="s">
        <v>142</v>
      </c>
      <c r="P268" s="31" t="s">
        <v>1063</v>
      </c>
      <c r="Q268" s="31" t="s">
        <v>1064</v>
      </c>
      <c r="R268" s="31">
        <v>40241</v>
      </c>
      <c r="S268" s="31" t="s">
        <v>1026</v>
      </c>
      <c r="T268" s="31" t="s">
        <v>155</v>
      </c>
      <c r="U268" s="31" t="s">
        <v>2549</v>
      </c>
      <c r="V268" s="31" t="s">
        <v>2550</v>
      </c>
      <c r="W268" s="31" t="s">
        <v>158</v>
      </c>
      <c r="X268" s="32">
        <v>383092925</v>
      </c>
      <c r="Y268" s="32">
        <v>-855780533</v>
      </c>
      <c r="Z268" s="31" t="s">
        <v>1068</v>
      </c>
      <c r="AA268" s="31" t="s">
        <v>375</v>
      </c>
      <c r="AB268" s="31" t="s">
        <v>223</v>
      </c>
      <c r="AC268" s="31" t="s">
        <v>162</v>
      </c>
    </row>
    <row r="269" spans="1:29" ht="14.25" customHeight="1" x14ac:dyDescent="0.2">
      <c r="A269" s="30">
        <v>3686</v>
      </c>
      <c r="B269" s="31" t="s">
        <v>776</v>
      </c>
      <c r="C269" s="31" t="s">
        <v>142</v>
      </c>
      <c r="D269" s="31" t="s">
        <v>142</v>
      </c>
      <c r="E269" s="31" t="s">
        <v>181</v>
      </c>
      <c r="F269" s="31" t="s">
        <v>195</v>
      </c>
      <c r="G269" s="31" t="s">
        <v>144</v>
      </c>
      <c r="H269" s="31" t="s">
        <v>196</v>
      </c>
      <c r="I269" s="31">
        <v>510000</v>
      </c>
      <c r="J269" s="33">
        <v>32975</v>
      </c>
      <c r="K269" s="31" t="s">
        <v>2551</v>
      </c>
      <c r="L269" s="31" t="s">
        <v>2552</v>
      </c>
      <c r="M269" s="31" t="s">
        <v>142</v>
      </c>
      <c r="N269" s="31" t="s">
        <v>2553</v>
      </c>
      <c r="O269" s="31" t="s">
        <v>2554</v>
      </c>
      <c r="P269" s="31" t="s">
        <v>2555</v>
      </c>
      <c r="Q269" s="31" t="s">
        <v>579</v>
      </c>
      <c r="R269" s="31" t="s">
        <v>2556</v>
      </c>
      <c r="S269" s="31" t="s">
        <v>2557</v>
      </c>
      <c r="T269" s="31" t="s">
        <v>155</v>
      </c>
      <c r="U269" s="31" t="s">
        <v>2558</v>
      </c>
      <c r="V269" s="31" t="s">
        <v>2559</v>
      </c>
      <c r="W269" s="31" t="s">
        <v>328</v>
      </c>
      <c r="X269" s="32">
        <v>388430758</v>
      </c>
      <c r="Y269" s="32">
        <v>-1047641835</v>
      </c>
      <c r="Z269" s="31" t="s">
        <v>2560</v>
      </c>
      <c r="AA269" s="31" t="s">
        <v>160</v>
      </c>
      <c r="AB269" s="31" t="s">
        <v>161</v>
      </c>
      <c r="AC269" s="31" t="s">
        <v>178</v>
      </c>
    </row>
    <row r="270" spans="1:29" ht="14.25" customHeight="1" x14ac:dyDescent="0.2">
      <c r="A270" s="30">
        <v>3687</v>
      </c>
      <c r="B270" s="31" t="s">
        <v>776</v>
      </c>
      <c r="C270" s="31" t="s">
        <v>142</v>
      </c>
      <c r="D270" s="31" t="s">
        <v>142</v>
      </c>
      <c r="E270" s="31" t="s">
        <v>181</v>
      </c>
      <c r="F270" s="31" t="s">
        <v>181</v>
      </c>
      <c r="G270" s="31" t="s">
        <v>144</v>
      </c>
      <c r="H270" s="31" t="s">
        <v>196</v>
      </c>
      <c r="I270" s="31">
        <v>510000</v>
      </c>
      <c r="J270" s="31" t="s">
        <v>2561</v>
      </c>
      <c r="K270" s="31" t="s">
        <v>2562</v>
      </c>
      <c r="L270" s="31" t="s">
        <v>2563</v>
      </c>
      <c r="M270" s="31" t="s">
        <v>142</v>
      </c>
      <c r="N270" s="31" t="s">
        <v>2564</v>
      </c>
      <c r="O270" s="31" t="s">
        <v>2565</v>
      </c>
      <c r="P270" s="31" t="s">
        <v>2555</v>
      </c>
      <c r="Q270" s="31" t="s">
        <v>579</v>
      </c>
      <c r="R270" s="31" t="s">
        <v>2566</v>
      </c>
      <c r="S270" s="31" t="s">
        <v>2557</v>
      </c>
      <c r="T270" s="31" t="s">
        <v>155</v>
      </c>
      <c r="U270" s="31" t="s">
        <v>2567</v>
      </c>
      <c r="V270" s="31" t="s">
        <v>2568</v>
      </c>
      <c r="W270" s="31" t="s">
        <v>328</v>
      </c>
      <c r="X270" s="32">
        <v>389468815</v>
      </c>
      <c r="Y270" s="32">
        <v>-1047939488</v>
      </c>
      <c r="Z270" s="31" t="s">
        <v>2560</v>
      </c>
      <c r="AA270" s="31" t="s">
        <v>160</v>
      </c>
      <c r="AB270" s="31" t="s">
        <v>161</v>
      </c>
      <c r="AC270" s="31" t="s">
        <v>178</v>
      </c>
    </row>
    <row r="271" spans="1:29" ht="14.25" customHeight="1" x14ac:dyDescent="0.2">
      <c r="A271" s="30">
        <v>3688</v>
      </c>
      <c r="B271" s="31" t="s">
        <v>163</v>
      </c>
      <c r="C271" s="31" t="s">
        <v>142</v>
      </c>
      <c r="D271" s="31" t="s">
        <v>142</v>
      </c>
      <c r="E271" s="31" t="s">
        <v>181</v>
      </c>
      <c r="F271" s="31" t="s">
        <v>195</v>
      </c>
      <c r="G271" s="31" t="s">
        <v>144</v>
      </c>
      <c r="H271" s="31" t="s">
        <v>196</v>
      </c>
      <c r="I271" s="31">
        <v>549000</v>
      </c>
      <c r="J271" s="31" t="s">
        <v>2569</v>
      </c>
      <c r="K271" s="31" t="s">
        <v>2570</v>
      </c>
      <c r="L271" s="31" t="s">
        <v>2571</v>
      </c>
      <c r="M271" s="31" t="s">
        <v>142</v>
      </c>
      <c r="N271" s="31" t="s">
        <v>2572</v>
      </c>
      <c r="O271" s="31" t="s">
        <v>2573</v>
      </c>
      <c r="P271" s="31" t="s">
        <v>2574</v>
      </c>
      <c r="Q271" s="31" t="s">
        <v>171</v>
      </c>
      <c r="R271" s="31" t="s">
        <v>2575</v>
      </c>
      <c r="S271" s="31" t="s">
        <v>2576</v>
      </c>
      <c r="T271" s="31" t="s">
        <v>155</v>
      </c>
      <c r="U271" s="31" t="s">
        <v>2577</v>
      </c>
      <c r="V271" s="31" t="s">
        <v>2578</v>
      </c>
      <c r="W271" s="31" t="s">
        <v>176</v>
      </c>
      <c r="X271" s="32">
        <v>310927034</v>
      </c>
      <c r="Y271" s="32">
        <v>-977173657</v>
      </c>
      <c r="Z271" s="31" t="s">
        <v>142</v>
      </c>
      <c r="AA271" s="31" t="s">
        <v>160</v>
      </c>
      <c r="AB271" s="31" t="s">
        <v>161</v>
      </c>
      <c r="AC271" s="31" t="s">
        <v>178</v>
      </c>
    </row>
    <row r="272" spans="1:29" ht="14.25" customHeight="1" x14ac:dyDescent="0.2">
      <c r="A272" s="30">
        <v>3691</v>
      </c>
      <c r="B272" s="31" t="s">
        <v>776</v>
      </c>
      <c r="C272" s="31" t="s">
        <v>142</v>
      </c>
      <c r="D272" s="31" t="s">
        <v>142</v>
      </c>
      <c r="E272" s="31" t="s">
        <v>181</v>
      </c>
      <c r="F272" s="31" t="s">
        <v>181</v>
      </c>
      <c r="G272" s="31" t="s">
        <v>144</v>
      </c>
      <c r="H272" s="31" t="s">
        <v>145</v>
      </c>
      <c r="I272" s="31">
        <v>710000</v>
      </c>
      <c r="J272" s="33">
        <v>33978</v>
      </c>
      <c r="K272" s="31" t="s">
        <v>2579</v>
      </c>
      <c r="L272" s="31" t="s">
        <v>2580</v>
      </c>
      <c r="M272" s="31" t="s">
        <v>142</v>
      </c>
      <c r="N272" s="31" t="s">
        <v>2581</v>
      </c>
      <c r="O272" s="31" t="s">
        <v>2582</v>
      </c>
      <c r="P272" s="31" t="s">
        <v>2583</v>
      </c>
      <c r="Q272" s="31" t="s">
        <v>579</v>
      </c>
      <c r="R272" s="31" t="s">
        <v>2584</v>
      </c>
      <c r="S272" s="31" t="s">
        <v>2583</v>
      </c>
      <c r="T272" s="31" t="s">
        <v>155</v>
      </c>
      <c r="U272" s="31" t="s">
        <v>2585</v>
      </c>
      <c r="V272" s="31" t="s">
        <v>2586</v>
      </c>
      <c r="W272" s="31" t="s">
        <v>328</v>
      </c>
      <c r="X272" s="32">
        <v>383030493</v>
      </c>
      <c r="Y272" s="32">
        <v>-1046085007</v>
      </c>
      <c r="Z272" s="31" t="s">
        <v>2560</v>
      </c>
      <c r="AA272" s="31" t="s">
        <v>160</v>
      </c>
      <c r="AB272" s="31" t="s">
        <v>161</v>
      </c>
      <c r="AC272" s="31" t="s">
        <v>178</v>
      </c>
    </row>
    <row r="273" spans="1:29" ht="14.25" customHeight="1" x14ac:dyDescent="0.2">
      <c r="A273" s="30">
        <v>3698</v>
      </c>
      <c r="B273" s="31" t="s">
        <v>224</v>
      </c>
      <c r="C273" s="31" t="s">
        <v>142</v>
      </c>
      <c r="D273" s="31" t="s">
        <v>142</v>
      </c>
      <c r="E273" s="31" t="s">
        <v>181</v>
      </c>
      <c r="F273" s="31" t="s">
        <v>181</v>
      </c>
      <c r="G273" s="31" t="s">
        <v>144</v>
      </c>
      <c r="H273" s="31" t="s">
        <v>196</v>
      </c>
      <c r="I273" s="31">
        <v>330000</v>
      </c>
      <c r="J273" s="31" t="s">
        <v>2587</v>
      </c>
      <c r="K273" s="31" t="s">
        <v>2588</v>
      </c>
      <c r="L273" s="31" t="s">
        <v>2589</v>
      </c>
      <c r="M273" s="31" t="s">
        <v>142</v>
      </c>
      <c r="N273" s="31" t="s">
        <v>2590</v>
      </c>
      <c r="O273" s="31" t="s">
        <v>2591</v>
      </c>
      <c r="P273" s="31" t="s">
        <v>2592</v>
      </c>
      <c r="Q273" s="31" t="s">
        <v>230</v>
      </c>
      <c r="R273" s="31">
        <v>18702</v>
      </c>
      <c r="S273" s="31" t="s">
        <v>2593</v>
      </c>
      <c r="T273" s="31" t="s">
        <v>155</v>
      </c>
      <c r="U273" s="31" t="s">
        <v>2594</v>
      </c>
      <c r="V273" s="31" t="s">
        <v>2595</v>
      </c>
      <c r="W273" s="31" t="s">
        <v>158</v>
      </c>
      <c r="X273" s="32">
        <v>412532539</v>
      </c>
      <c r="Y273" s="32">
        <v>-758497617</v>
      </c>
      <c r="Z273" s="31" t="s">
        <v>142</v>
      </c>
      <c r="AA273" s="31" t="s">
        <v>160</v>
      </c>
      <c r="AB273" s="31" t="s">
        <v>161</v>
      </c>
      <c r="AC273" s="31" t="s">
        <v>178</v>
      </c>
    </row>
    <row r="274" spans="1:29" ht="14.25" customHeight="1" x14ac:dyDescent="0.2">
      <c r="A274" s="30">
        <v>3705</v>
      </c>
      <c r="B274" s="31" t="s">
        <v>679</v>
      </c>
      <c r="C274" s="31" t="s">
        <v>492</v>
      </c>
      <c r="D274" s="31" t="s">
        <v>142</v>
      </c>
      <c r="E274" s="31" t="s">
        <v>143</v>
      </c>
      <c r="F274" s="31" t="s">
        <v>143</v>
      </c>
      <c r="G274" s="31" t="s">
        <v>144</v>
      </c>
      <c r="H274" s="31" t="s">
        <v>166</v>
      </c>
      <c r="I274" s="31">
        <v>980000</v>
      </c>
      <c r="J274" s="33">
        <v>34343</v>
      </c>
      <c r="K274" s="31" t="s">
        <v>2596</v>
      </c>
      <c r="L274" s="31" t="s">
        <v>2597</v>
      </c>
      <c r="M274" s="31" t="s">
        <v>142</v>
      </c>
      <c r="N274" s="31" t="s">
        <v>2598</v>
      </c>
      <c r="O274" s="31" t="s">
        <v>2599</v>
      </c>
      <c r="P274" s="31" t="s">
        <v>2600</v>
      </c>
      <c r="Q274" s="31" t="s">
        <v>217</v>
      </c>
      <c r="R274" s="31" t="s">
        <v>2601</v>
      </c>
      <c r="S274" s="31" t="s">
        <v>492</v>
      </c>
      <c r="T274" s="31" t="s">
        <v>155</v>
      </c>
      <c r="U274" s="31" t="s">
        <v>2602</v>
      </c>
      <c r="V274" s="31" t="s">
        <v>2603</v>
      </c>
      <c r="W274" s="31" t="s">
        <v>221</v>
      </c>
      <c r="X274" s="32">
        <v>341571414</v>
      </c>
      <c r="Y274" s="32">
        <v>-1184373027</v>
      </c>
      <c r="Z274" s="31" t="s">
        <v>402</v>
      </c>
      <c r="AA274" s="31" t="s">
        <v>160</v>
      </c>
      <c r="AB274" s="31" t="s">
        <v>161</v>
      </c>
      <c r="AC274" s="31" t="s">
        <v>162</v>
      </c>
    </row>
    <row r="275" spans="1:29" ht="14.25" customHeight="1" x14ac:dyDescent="0.2">
      <c r="A275" s="30">
        <v>3709</v>
      </c>
      <c r="B275" s="31" t="s">
        <v>389</v>
      </c>
      <c r="C275" s="31" t="s">
        <v>142</v>
      </c>
      <c r="D275" s="31" t="s">
        <v>142</v>
      </c>
      <c r="E275" s="31" t="s">
        <v>143</v>
      </c>
      <c r="F275" s="31" t="s">
        <v>143</v>
      </c>
      <c r="G275" s="31" t="s">
        <v>144</v>
      </c>
      <c r="H275" s="31" t="s">
        <v>166</v>
      </c>
      <c r="I275" s="31">
        <v>1060000</v>
      </c>
      <c r="J275" s="33">
        <v>34343</v>
      </c>
      <c r="K275" s="31" t="s">
        <v>2604</v>
      </c>
      <c r="L275" s="31" t="s">
        <v>2350</v>
      </c>
      <c r="M275" s="31" t="s">
        <v>142</v>
      </c>
      <c r="N275" s="31" t="s">
        <v>2605</v>
      </c>
      <c r="O275" s="31" t="s">
        <v>2606</v>
      </c>
      <c r="P275" s="31" t="s">
        <v>2350</v>
      </c>
      <c r="Q275" s="31" t="s">
        <v>217</v>
      </c>
      <c r="R275" s="31">
        <v>92260</v>
      </c>
      <c r="S275" s="31" t="s">
        <v>2051</v>
      </c>
      <c r="T275" s="31" t="s">
        <v>155</v>
      </c>
      <c r="U275" s="31" t="s">
        <v>2607</v>
      </c>
      <c r="V275" s="31" t="s">
        <v>2608</v>
      </c>
      <c r="W275" s="31" t="s">
        <v>221</v>
      </c>
      <c r="X275" s="32">
        <v>337235999</v>
      </c>
      <c r="Y275" s="32">
        <v>-1163946746</v>
      </c>
      <c r="Z275" s="31" t="s">
        <v>142</v>
      </c>
      <c r="AA275" s="31" t="s">
        <v>160</v>
      </c>
      <c r="AB275" s="31" t="s">
        <v>161</v>
      </c>
      <c r="AC275" s="31" t="s">
        <v>162</v>
      </c>
    </row>
    <row r="276" spans="1:29" ht="14.25" customHeight="1" x14ac:dyDescent="0.2">
      <c r="A276" s="30">
        <v>3710</v>
      </c>
      <c r="B276" s="31" t="s">
        <v>1702</v>
      </c>
      <c r="C276" s="31" t="s">
        <v>142</v>
      </c>
      <c r="D276" s="31" t="s">
        <v>142</v>
      </c>
      <c r="E276" s="31" t="s">
        <v>453</v>
      </c>
      <c r="F276" s="31" t="s">
        <v>453</v>
      </c>
      <c r="G276" s="31" t="s">
        <v>144</v>
      </c>
      <c r="H276" s="31" t="s">
        <v>391</v>
      </c>
      <c r="I276" s="31">
        <v>2499999</v>
      </c>
      <c r="J276" s="33">
        <v>32273</v>
      </c>
      <c r="K276" s="31" t="s">
        <v>2609</v>
      </c>
      <c r="L276" s="31" t="s">
        <v>2610</v>
      </c>
      <c r="M276" s="31" t="s">
        <v>142</v>
      </c>
      <c r="N276" s="31" t="s">
        <v>2611</v>
      </c>
      <c r="O276" s="31" t="s">
        <v>2612</v>
      </c>
      <c r="P276" s="31" t="s">
        <v>2613</v>
      </c>
      <c r="Q276" s="31" t="s">
        <v>428</v>
      </c>
      <c r="R276" s="31" t="s">
        <v>2614</v>
      </c>
      <c r="S276" s="31" t="s">
        <v>2426</v>
      </c>
      <c r="T276" s="31" t="s">
        <v>155</v>
      </c>
      <c r="U276" s="31" t="s">
        <v>2615</v>
      </c>
      <c r="V276" s="31" t="s">
        <v>2616</v>
      </c>
      <c r="W276" s="31" t="s">
        <v>158</v>
      </c>
      <c r="X276" s="32">
        <v>268451179</v>
      </c>
      <c r="Y276" s="32">
        <v>-800840994</v>
      </c>
      <c r="Z276" s="31" t="s">
        <v>1713</v>
      </c>
      <c r="AA276" s="31" t="s">
        <v>160</v>
      </c>
      <c r="AB276" s="31" t="s">
        <v>161</v>
      </c>
      <c r="AC276" s="31" t="s">
        <v>162</v>
      </c>
    </row>
    <row r="277" spans="1:29" ht="14.25" customHeight="1" x14ac:dyDescent="0.2">
      <c r="A277" s="30">
        <v>3712</v>
      </c>
      <c r="B277" s="31" t="s">
        <v>421</v>
      </c>
      <c r="C277" s="31" t="s">
        <v>142</v>
      </c>
      <c r="D277" s="31" t="s">
        <v>142</v>
      </c>
      <c r="E277" s="31" t="s">
        <v>181</v>
      </c>
      <c r="F277" s="31" t="s">
        <v>181</v>
      </c>
      <c r="G277" s="31" t="s">
        <v>144</v>
      </c>
      <c r="H277" s="31" t="s">
        <v>211</v>
      </c>
      <c r="I277" s="31">
        <v>1390000</v>
      </c>
      <c r="J277" s="31" t="s">
        <v>2617</v>
      </c>
      <c r="K277" s="31" t="s">
        <v>2618</v>
      </c>
      <c r="L277" s="31" t="s">
        <v>2619</v>
      </c>
      <c r="M277" s="31" t="s">
        <v>142</v>
      </c>
      <c r="N277" s="31" t="s">
        <v>2620</v>
      </c>
      <c r="O277" s="31" t="s">
        <v>2621</v>
      </c>
      <c r="P277" s="31" t="s">
        <v>2622</v>
      </c>
      <c r="Q277" s="31" t="s">
        <v>428</v>
      </c>
      <c r="R277" s="31">
        <v>33511</v>
      </c>
      <c r="S277" s="31" t="s">
        <v>1535</v>
      </c>
      <c r="T277" s="31" t="s">
        <v>155</v>
      </c>
      <c r="U277" s="31" t="s">
        <v>2623</v>
      </c>
      <c r="V277" s="31" t="s">
        <v>2624</v>
      </c>
      <c r="W277" s="31" t="s">
        <v>158</v>
      </c>
      <c r="X277" s="32">
        <v>27934055</v>
      </c>
      <c r="Y277" s="32">
        <v>-823275418</v>
      </c>
      <c r="Z277" s="31" t="s">
        <v>660</v>
      </c>
      <c r="AA277" s="31" t="s">
        <v>160</v>
      </c>
      <c r="AB277" s="31" t="s">
        <v>161</v>
      </c>
      <c r="AC277" s="31" t="s">
        <v>162</v>
      </c>
    </row>
    <row r="278" spans="1:29" ht="14.25" customHeight="1" x14ac:dyDescent="0.2">
      <c r="A278" s="30">
        <v>3717</v>
      </c>
      <c r="B278" s="31" t="s">
        <v>1293</v>
      </c>
      <c r="C278" s="31" t="s">
        <v>142</v>
      </c>
      <c r="D278" s="31" t="s">
        <v>2625</v>
      </c>
      <c r="E278" s="31" t="s">
        <v>143</v>
      </c>
      <c r="F278" s="31" t="s">
        <v>143</v>
      </c>
      <c r="G278" s="31" t="s">
        <v>144</v>
      </c>
      <c r="H278" s="31" t="s">
        <v>166</v>
      </c>
      <c r="I278" s="31">
        <v>1070000</v>
      </c>
      <c r="J278" s="31" t="s">
        <v>2626</v>
      </c>
      <c r="K278" s="31" t="s">
        <v>2627</v>
      </c>
      <c r="L278" s="31" t="s">
        <v>2628</v>
      </c>
      <c r="M278" s="31" t="s">
        <v>142</v>
      </c>
      <c r="N278" s="31" t="s">
        <v>2629</v>
      </c>
      <c r="O278" s="31" t="s">
        <v>2630</v>
      </c>
      <c r="P278" s="31" t="s">
        <v>2631</v>
      </c>
      <c r="Q278" s="31" t="s">
        <v>303</v>
      </c>
      <c r="R278" s="31" t="s">
        <v>2632</v>
      </c>
      <c r="S278" s="31" t="s">
        <v>1293</v>
      </c>
      <c r="T278" s="31" t="s">
        <v>155</v>
      </c>
      <c r="U278" s="31" t="s">
        <v>2633</v>
      </c>
      <c r="V278" s="31" t="s">
        <v>2634</v>
      </c>
      <c r="W278" s="31" t="s">
        <v>158</v>
      </c>
      <c r="X278" s="32">
        <v>394042658</v>
      </c>
      <c r="Y278" s="32">
        <v>-765990278</v>
      </c>
      <c r="Z278" s="31" t="s">
        <v>1107</v>
      </c>
      <c r="AA278" s="31" t="s">
        <v>160</v>
      </c>
      <c r="AB278" s="31" t="s">
        <v>161</v>
      </c>
      <c r="AC278" s="31" t="s">
        <v>178</v>
      </c>
    </row>
    <row r="279" spans="1:29" ht="14.25" customHeight="1" x14ac:dyDescent="0.2">
      <c r="A279" s="30">
        <v>3719</v>
      </c>
      <c r="B279" s="31" t="s">
        <v>485</v>
      </c>
      <c r="C279" s="31" t="s">
        <v>142</v>
      </c>
      <c r="D279" s="31" t="s">
        <v>142</v>
      </c>
      <c r="E279" s="31" t="s">
        <v>143</v>
      </c>
      <c r="F279" s="31" t="s">
        <v>143</v>
      </c>
      <c r="G279" s="31" t="s">
        <v>144</v>
      </c>
      <c r="H279" s="31" t="s">
        <v>145</v>
      </c>
      <c r="I279" s="31">
        <v>680000</v>
      </c>
      <c r="J279" s="33">
        <v>34343</v>
      </c>
      <c r="K279" s="31" t="s">
        <v>2635</v>
      </c>
      <c r="L279" s="31" t="s">
        <v>2636</v>
      </c>
      <c r="M279" s="31" t="s">
        <v>142</v>
      </c>
      <c r="N279" s="31" t="s">
        <v>2637</v>
      </c>
      <c r="O279" s="31" t="s">
        <v>2638</v>
      </c>
      <c r="P279" s="31" t="s">
        <v>2639</v>
      </c>
      <c r="Q279" s="31" t="s">
        <v>217</v>
      </c>
      <c r="R279" s="31">
        <v>91502</v>
      </c>
      <c r="S279" s="31" t="s">
        <v>492</v>
      </c>
      <c r="T279" s="31" t="s">
        <v>155</v>
      </c>
      <c r="U279" s="31" t="s">
        <v>2640</v>
      </c>
      <c r="V279" s="31" t="s">
        <v>2641</v>
      </c>
      <c r="W279" s="31" t="s">
        <v>221</v>
      </c>
      <c r="X279" s="32">
        <v>341833089</v>
      </c>
      <c r="Y279" s="32">
        <v>-1183120909</v>
      </c>
      <c r="Z279" s="31" t="s">
        <v>402</v>
      </c>
      <c r="AA279" s="31" t="s">
        <v>160</v>
      </c>
      <c r="AB279" s="31" t="s">
        <v>161</v>
      </c>
      <c r="AC279" s="31" t="s">
        <v>162</v>
      </c>
    </row>
    <row r="280" spans="1:29" ht="14.25" customHeight="1" x14ac:dyDescent="0.2">
      <c r="A280" s="30">
        <v>3721</v>
      </c>
      <c r="B280" s="31" t="s">
        <v>920</v>
      </c>
      <c r="C280" s="31" t="s">
        <v>142</v>
      </c>
      <c r="D280" s="31" t="s">
        <v>2642</v>
      </c>
      <c r="E280" s="31" t="s">
        <v>143</v>
      </c>
      <c r="F280" s="31" t="s">
        <v>143</v>
      </c>
      <c r="G280" s="31" t="s">
        <v>144</v>
      </c>
      <c r="H280" s="31" t="s">
        <v>145</v>
      </c>
      <c r="I280" s="31">
        <v>640000</v>
      </c>
      <c r="J280" s="31" t="s">
        <v>2643</v>
      </c>
      <c r="K280" s="31" t="s">
        <v>2644</v>
      </c>
      <c r="L280" s="31" t="s">
        <v>2645</v>
      </c>
      <c r="M280" s="31" t="s">
        <v>142</v>
      </c>
      <c r="N280" s="31" t="s">
        <v>2646</v>
      </c>
      <c r="O280" s="31" t="s">
        <v>142</v>
      </c>
      <c r="P280" s="31" t="s">
        <v>1382</v>
      </c>
      <c r="Q280" s="31" t="s">
        <v>989</v>
      </c>
      <c r="R280" s="31" t="s">
        <v>2647</v>
      </c>
      <c r="S280" s="31" t="s">
        <v>1382</v>
      </c>
      <c r="T280" s="31" t="s">
        <v>155</v>
      </c>
      <c r="U280" s="31" t="s">
        <v>2648</v>
      </c>
      <c r="V280" s="31" t="s">
        <v>2649</v>
      </c>
      <c r="W280" s="31" t="s">
        <v>176</v>
      </c>
      <c r="X280" s="32">
        <v>386349246</v>
      </c>
      <c r="Y280" s="32">
        <v>-903480398</v>
      </c>
      <c r="Z280" s="31" t="s">
        <v>1321</v>
      </c>
      <c r="AA280" s="31" t="s">
        <v>160</v>
      </c>
      <c r="AB280" s="31" t="s">
        <v>161</v>
      </c>
      <c r="AC280" s="31" t="s">
        <v>178</v>
      </c>
    </row>
    <row r="281" spans="1:29" ht="14.25" customHeight="1" x14ac:dyDescent="0.2">
      <c r="A281" s="30">
        <v>3729</v>
      </c>
      <c r="B281" s="31" t="s">
        <v>707</v>
      </c>
      <c r="C281" s="31" t="s">
        <v>142</v>
      </c>
      <c r="D281" s="31" t="s">
        <v>142</v>
      </c>
      <c r="E281" s="31" t="s">
        <v>181</v>
      </c>
      <c r="F281" s="31" t="s">
        <v>181</v>
      </c>
      <c r="G281" s="31" t="s">
        <v>144</v>
      </c>
      <c r="H281" s="31" t="s">
        <v>211</v>
      </c>
      <c r="I281" s="31">
        <v>1500000</v>
      </c>
      <c r="J281" s="33">
        <v>38966</v>
      </c>
      <c r="K281" s="31" t="s">
        <v>2650</v>
      </c>
      <c r="L281" s="31" t="s">
        <v>2651</v>
      </c>
      <c r="M281" s="31" t="s">
        <v>142</v>
      </c>
      <c r="N281" s="31" t="s">
        <v>2652</v>
      </c>
      <c r="O281" s="31" t="s">
        <v>2653</v>
      </c>
      <c r="P281" s="31" t="s">
        <v>2654</v>
      </c>
      <c r="Q281" s="31" t="s">
        <v>579</v>
      </c>
      <c r="R281" s="31">
        <v>80124</v>
      </c>
      <c r="S281" s="31" t="s">
        <v>2655</v>
      </c>
      <c r="T281" s="31" t="s">
        <v>155</v>
      </c>
      <c r="U281" s="31" t="s">
        <v>2656</v>
      </c>
      <c r="V281" s="31" t="s">
        <v>2657</v>
      </c>
      <c r="W281" s="31" t="s">
        <v>328</v>
      </c>
      <c r="X281" s="32">
        <v>395625128</v>
      </c>
      <c r="Y281" s="32">
        <v>-104875049</v>
      </c>
      <c r="Z281" s="31" t="s">
        <v>582</v>
      </c>
      <c r="AA281" s="31" t="s">
        <v>160</v>
      </c>
      <c r="AB281" s="31" t="s">
        <v>161</v>
      </c>
      <c r="AC281" s="31" t="s">
        <v>178</v>
      </c>
    </row>
    <row r="282" spans="1:29" ht="14.25" customHeight="1" x14ac:dyDescent="0.2">
      <c r="A282" s="30">
        <v>3730</v>
      </c>
      <c r="B282" s="31" t="s">
        <v>224</v>
      </c>
      <c r="C282" s="31" t="s">
        <v>142</v>
      </c>
      <c r="D282" s="31" t="s">
        <v>2658</v>
      </c>
      <c r="E282" s="31" t="s">
        <v>181</v>
      </c>
      <c r="F282" s="31" t="s">
        <v>195</v>
      </c>
      <c r="G282" s="31" t="s">
        <v>144</v>
      </c>
      <c r="H282" s="31" t="s">
        <v>196</v>
      </c>
      <c r="I282" s="31">
        <v>410000</v>
      </c>
      <c r="J282" s="33">
        <v>34762</v>
      </c>
      <c r="K282" s="31" t="s">
        <v>2659</v>
      </c>
      <c r="L282" s="31" t="s">
        <v>2658</v>
      </c>
      <c r="M282" s="31" t="s">
        <v>142</v>
      </c>
      <c r="N282" s="31" t="s">
        <v>2660</v>
      </c>
      <c r="O282" s="31" t="s">
        <v>2661</v>
      </c>
      <c r="P282" s="31" t="s">
        <v>2662</v>
      </c>
      <c r="Q282" s="31" t="s">
        <v>230</v>
      </c>
      <c r="R282" s="31">
        <v>18508</v>
      </c>
      <c r="S282" s="31" t="s">
        <v>2663</v>
      </c>
      <c r="T282" s="31" t="s">
        <v>155</v>
      </c>
      <c r="U282" s="31" t="s">
        <v>2664</v>
      </c>
      <c r="V282" s="31" t="s">
        <v>2665</v>
      </c>
      <c r="W282" s="31" t="s">
        <v>158</v>
      </c>
      <c r="X282" s="32">
        <v>414588404</v>
      </c>
      <c r="Y282" s="32">
        <v>-75656047</v>
      </c>
      <c r="Z282" s="31" t="s">
        <v>142</v>
      </c>
      <c r="AA282" s="31" t="s">
        <v>160</v>
      </c>
      <c r="AB282" s="31" t="s">
        <v>161</v>
      </c>
      <c r="AC282" s="31" t="s">
        <v>178</v>
      </c>
    </row>
    <row r="283" spans="1:29" ht="14.25" customHeight="1" x14ac:dyDescent="0.2">
      <c r="A283" s="30">
        <v>3731</v>
      </c>
      <c r="B283" s="31" t="s">
        <v>1449</v>
      </c>
      <c r="C283" s="31" t="s">
        <v>142</v>
      </c>
      <c r="D283" s="31" t="s">
        <v>142</v>
      </c>
      <c r="E283" s="31" t="s">
        <v>143</v>
      </c>
      <c r="F283" s="31" t="s">
        <v>143</v>
      </c>
      <c r="G283" s="31" t="s">
        <v>144</v>
      </c>
      <c r="H283" s="31" t="s">
        <v>297</v>
      </c>
      <c r="I283" s="31">
        <v>820000</v>
      </c>
      <c r="J283" s="31" t="s">
        <v>2666</v>
      </c>
      <c r="K283" s="31" t="s">
        <v>2667</v>
      </c>
      <c r="L283" s="31" t="s">
        <v>2668</v>
      </c>
      <c r="M283" s="31" t="s">
        <v>142</v>
      </c>
      <c r="N283" s="31" t="s">
        <v>2669</v>
      </c>
      <c r="O283" s="31" t="s">
        <v>2670</v>
      </c>
      <c r="P283" s="31" t="s">
        <v>2671</v>
      </c>
      <c r="Q283" s="31" t="s">
        <v>291</v>
      </c>
      <c r="R283" s="31" t="s">
        <v>2672</v>
      </c>
      <c r="S283" s="31" t="s">
        <v>2527</v>
      </c>
      <c r="T283" s="31" t="s">
        <v>155</v>
      </c>
      <c r="U283" s="31" t="s">
        <v>2673</v>
      </c>
      <c r="V283" s="31" t="s">
        <v>2674</v>
      </c>
      <c r="W283" s="31" t="s">
        <v>158</v>
      </c>
      <c r="X283" s="32">
        <v>405818414</v>
      </c>
      <c r="Y283" s="32">
        <v>-741668656</v>
      </c>
      <c r="Z283" s="31" t="s">
        <v>294</v>
      </c>
      <c r="AA283" s="31" t="s">
        <v>160</v>
      </c>
      <c r="AB283" s="31" t="s">
        <v>161</v>
      </c>
      <c r="AC283" s="31" t="s">
        <v>162</v>
      </c>
    </row>
    <row r="284" spans="1:29" ht="14.25" customHeight="1" x14ac:dyDescent="0.2">
      <c r="A284" s="30">
        <v>3732</v>
      </c>
      <c r="B284" s="31" t="s">
        <v>1253</v>
      </c>
      <c r="C284" s="31" t="s">
        <v>142</v>
      </c>
      <c r="D284" s="31" t="s">
        <v>142</v>
      </c>
      <c r="E284" s="31" t="s">
        <v>209</v>
      </c>
      <c r="F284" s="31" t="s">
        <v>210</v>
      </c>
      <c r="G284" s="31" t="s">
        <v>144</v>
      </c>
      <c r="H284" s="31" t="s">
        <v>297</v>
      </c>
      <c r="I284" s="31">
        <v>850000</v>
      </c>
      <c r="J284" s="31" t="s">
        <v>2675</v>
      </c>
      <c r="K284" s="31" t="s">
        <v>2676</v>
      </c>
      <c r="L284" s="31" t="s">
        <v>2677</v>
      </c>
      <c r="M284" s="31" t="s">
        <v>142</v>
      </c>
      <c r="N284" s="31" t="s">
        <v>2678</v>
      </c>
      <c r="O284" s="31" t="s">
        <v>1964</v>
      </c>
      <c r="P284" s="31" t="s">
        <v>2679</v>
      </c>
      <c r="Q284" s="31" t="s">
        <v>303</v>
      </c>
      <c r="R284" s="31" t="s">
        <v>2680</v>
      </c>
      <c r="S284" s="31" t="s">
        <v>2681</v>
      </c>
      <c r="T284" s="31" t="s">
        <v>155</v>
      </c>
      <c r="U284" s="31" t="s">
        <v>2682</v>
      </c>
      <c r="V284" s="31" t="s">
        <v>2683</v>
      </c>
      <c r="W284" s="31" t="s">
        <v>158</v>
      </c>
      <c r="X284" s="32">
        <v>383380422</v>
      </c>
      <c r="Y284" s="32">
        <v>-751066309</v>
      </c>
      <c r="Z284" s="31" t="s">
        <v>142</v>
      </c>
      <c r="AA284" s="31" t="s">
        <v>209</v>
      </c>
      <c r="AB284" s="31" t="s">
        <v>223</v>
      </c>
      <c r="AC284" s="31" t="s">
        <v>178</v>
      </c>
    </row>
    <row r="285" spans="1:29" ht="14.25" customHeight="1" x14ac:dyDescent="0.2">
      <c r="A285" s="30">
        <v>3733</v>
      </c>
      <c r="B285" s="31" t="s">
        <v>271</v>
      </c>
      <c r="C285" s="31" t="s">
        <v>142</v>
      </c>
      <c r="D285" s="31" t="s">
        <v>142</v>
      </c>
      <c r="E285" s="31" t="s">
        <v>181</v>
      </c>
      <c r="F285" s="31" t="s">
        <v>195</v>
      </c>
      <c r="G285" s="31" t="s">
        <v>144</v>
      </c>
      <c r="H285" s="31" t="s">
        <v>196</v>
      </c>
      <c r="I285" s="31">
        <v>530000</v>
      </c>
      <c r="J285" s="31" t="s">
        <v>2684</v>
      </c>
      <c r="K285" s="31" t="s">
        <v>2685</v>
      </c>
      <c r="L285" s="31" t="s">
        <v>2686</v>
      </c>
      <c r="M285" s="31" t="s">
        <v>142</v>
      </c>
      <c r="N285" s="31" t="s">
        <v>2687</v>
      </c>
      <c r="O285" s="31" t="s">
        <v>2688</v>
      </c>
      <c r="P285" s="31" t="s">
        <v>2689</v>
      </c>
      <c r="Q285" s="31" t="s">
        <v>203</v>
      </c>
      <c r="R285" s="31">
        <v>28602</v>
      </c>
      <c r="S285" s="31" t="s">
        <v>2690</v>
      </c>
      <c r="T285" s="31" t="s">
        <v>155</v>
      </c>
      <c r="U285" s="31" t="s">
        <v>2691</v>
      </c>
      <c r="V285" s="31" t="s">
        <v>2692</v>
      </c>
      <c r="W285" s="31" t="s">
        <v>158</v>
      </c>
      <c r="X285" s="32">
        <v>357008674</v>
      </c>
      <c r="Y285" s="32">
        <v>-813028472</v>
      </c>
      <c r="Z285" s="31" t="s">
        <v>865</v>
      </c>
      <c r="AA285" s="31" t="s">
        <v>160</v>
      </c>
      <c r="AB285" s="31" t="s">
        <v>161</v>
      </c>
      <c r="AC285" s="31" t="s">
        <v>162</v>
      </c>
    </row>
    <row r="286" spans="1:29" ht="14.25" customHeight="1" x14ac:dyDescent="0.2">
      <c r="A286" s="30">
        <v>3738</v>
      </c>
      <c r="B286" s="31" t="s">
        <v>1702</v>
      </c>
      <c r="C286" s="31" t="s">
        <v>142</v>
      </c>
      <c r="D286" s="31" t="s">
        <v>142</v>
      </c>
      <c r="E286" s="31" t="s">
        <v>209</v>
      </c>
      <c r="F286" s="31" t="s">
        <v>210</v>
      </c>
      <c r="G286" s="31" t="s">
        <v>144</v>
      </c>
      <c r="H286" s="31" t="s">
        <v>211</v>
      </c>
      <c r="I286" s="31">
        <v>1450000</v>
      </c>
      <c r="J286" s="31" t="s">
        <v>2693</v>
      </c>
      <c r="K286" s="31" t="s">
        <v>2694</v>
      </c>
      <c r="L286" s="31" t="s">
        <v>2695</v>
      </c>
      <c r="M286" s="31" t="s">
        <v>142</v>
      </c>
      <c r="N286" s="31" t="s">
        <v>2696</v>
      </c>
      <c r="O286" s="31" t="s">
        <v>2697</v>
      </c>
      <c r="P286" s="31" t="s">
        <v>2543</v>
      </c>
      <c r="Q286" s="31" t="s">
        <v>428</v>
      </c>
      <c r="R286" s="31">
        <v>33401</v>
      </c>
      <c r="S286" s="31" t="s">
        <v>2426</v>
      </c>
      <c r="T286" s="31" t="s">
        <v>155</v>
      </c>
      <c r="U286" s="31" t="s">
        <v>2698</v>
      </c>
      <c r="V286" s="31" t="s">
        <v>2699</v>
      </c>
      <c r="W286" s="31" t="s">
        <v>158</v>
      </c>
      <c r="X286" s="32">
        <v>267253041</v>
      </c>
      <c r="Y286" s="32">
        <v>-800878883</v>
      </c>
      <c r="Z286" s="31" t="s">
        <v>1713</v>
      </c>
      <c r="AA286" s="31" t="s">
        <v>209</v>
      </c>
      <c r="AB286" s="31" t="s">
        <v>223</v>
      </c>
      <c r="AC286" s="31" t="s">
        <v>162</v>
      </c>
    </row>
    <row r="287" spans="1:29" ht="14.25" customHeight="1" x14ac:dyDescent="0.2">
      <c r="A287" s="30">
        <v>3740</v>
      </c>
      <c r="B287" s="31" t="s">
        <v>973</v>
      </c>
      <c r="C287" s="31" t="s">
        <v>142</v>
      </c>
      <c r="D287" s="31" t="s">
        <v>142</v>
      </c>
      <c r="E287" s="31" t="s">
        <v>453</v>
      </c>
      <c r="F287" s="31" t="s">
        <v>453</v>
      </c>
      <c r="G287" s="31" t="s">
        <v>144</v>
      </c>
      <c r="H287" s="31" t="s">
        <v>391</v>
      </c>
      <c r="I287" s="31">
        <v>1950000</v>
      </c>
      <c r="J287" s="31" t="s">
        <v>2700</v>
      </c>
      <c r="K287" s="31" t="s">
        <v>2701</v>
      </c>
      <c r="L287" s="31" t="s">
        <v>2702</v>
      </c>
      <c r="M287" s="31" t="s">
        <v>142</v>
      </c>
      <c r="N287" s="31" t="s">
        <v>2703</v>
      </c>
      <c r="O287" s="31" t="s">
        <v>912</v>
      </c>
      <c r="P287" s="31" t="s">
        <v>2704</v>
      </c>
      <c r="Q287" s="31" t="s">
        <v>925</v>
      </c>
      <c r="R287" s="31" t="s">
        <v>2705</v>
      </c>
      <c r="S287" s="31" t="s">
        <v>2706</v>
      </c>
      <c r="T287" s="31" t="s">
        <v>155</v>
      </c>
      <c r="U287" s="31" t="s">
        <v>2707</v>
      </c>
      <c r="V287" s="31" t="s">
        <v>2708</v>
      </c>
      <c r="W287" s="31" t="s">
        <v>176</v>
      </c>
      <c r="X287" s="32">
        <v>418516975</v>
      </c>
      <c r="Y287" s="32">
        <v>-879560734</v>
      </c>
      <c r="Z287" s="31" t="s">
        <v>983</v>
      </c>
      <c r="AA287" s="31" t="s">
        <v>375</v>
      </c>
      <c r="AB287" s="31" t="s">
        <v>161</v>
      </c>
      <c r="AC287" s="31" t="s">
        <v>178</v>
      </c>
    </row>
    <row r="288" spans="1:29" ht="14.25" customHeight="1" x14ac:dyDescent="0.2">
      <c r="A288" s="30">
        <v>3742</v>
      </c>
      <c r="B288" s="31" t="s">
        <v>741</v>
      </c>
      <c r="C288" s="31" t="s">
        <v>142</v>
      </c>
      <c r="D288" s="31" t="s">
        <v>2709</v>
      </c>
      <c r="E288" s="31" t="s">
        <v>181</v>
      </c>
      <c r="F288" s="31" t="s">
        <v>195</v>
      </c>
      <c r="G288" s="31" t="s">
        <v>144</v>
      </c>
      <c r="H288" s="31" t="s">
        <v>145</v>
      </c>
      <c r="I288" s="31">
        <v>670000</v>
      </c>
      <c r="J288" s="31" t="s">
        <v>308</v>
      </c>
      <c r="K288" s="31" t="s">
        <v>2710</v>
      </c>
      <c r="L288" s="31" t="s">
        <v>2711</v>
      </c>
      <c r="M288" s="31" t="s">
        <v>142</v>
      </c>
      <c r="N288" s="31" t="s">
        <v>2712</v>
      </c>
      <c r="O288" s="31" t="s">
        <v>2713</v>
      </c>
      <c r="P288" s="31" t="s">
        <v>2714</v>
      </c>
      <c r="Q288" s="31" t="s">
        <v>278</v>
      </c>
      <c r="R288" s="31" t="s">
        <v>2715</v>
      </c>
      <c r="S288" s="31" t="s">
        <v>746</v>
      </c>
      <c r="T288" s="31" t="s">
        <v>155</v>
      </c>
      <c r="U288" s="31" t="s">
        <v>2716</v>
      </c>
      <c r="V288" s="31" t="s">
        <v>2717</v>
      </c>
      <c r="W288" s="31" t="s">
        <v>158</v>
      </c>
      <c r="X288" s="32">
        <v>337153722</v>
      </c>
      <c r="Y288" s="32">
        <v>-788816534</v>
      </c>
      <c r="Z288" s="31" t="s">
        <v>749</v>
      </c>
      <c r="AA288" s="31" t="s">
        <v>750</v>
      </c>
      <c r="AB288" s="31" t="s">
        <v>223</v>
      </c>
      <c r="AC288" s="31" t="s">
        <v>162</v>
      </c>
    </row>
    <row r="289" spans="1:29" ht="14.25" customHeight="1" x14ac:dyDescent="0.2">
      <c r="A289" s="30">
        <v>3746</v>
      </c>
      <c r="B289" s="31" t="s">
        <v>741</v>
      </c>
      <c r="C289" s="31" t="s">
        <v>142</v>
      </c>
      <c r="D289" s="31" t="s">
        <v>2718</v>
      </c>
      <c r="E289" s="31" t="s">
        <v>209</v>
      </c>
      <c r="F289" s="31" t="s">
        <v>210</v>
      </c>
      <c r="G289" s="31" t="s">
        <v>144</v>
      </c>
      <c r="H289" s="31" t="s">
        <v>166</v>
      </c>
      <c r="I289" s="31">
        <v>1180000</v>
      </c>
      <c r="J289" s="33">
        <v>39056</v>
      </c>
      <c r="K289" s="31" t="s">
        <v>2719</v>
      </c>
      <c r="L289" s="31" t="s">
        <v>2720</v>
      </c>
      <c r="M289" s="31" t="s">
        <v>142</v>
      </c>
      <c r="N289" s="31" t="s">
        <v>2721</v>
      </c>
      <c r="O289" s="31" t="s">
        <v>2722</v>
      </c>
      <c r="P289" s="31" t="s">
        <v>2714</v>
      </c>
      <c r="Q289" s="31" t="s">
        <v>278</v>
      </c>
      <c r="R289" s="31" t="s">
        <v>2723</v>
      </c>
      <c r="S289" s="31" t="s">
        <v>746</v>
      </c>
      <c r="T289" s="31" t="s">
        <v>155</v>
      </c>
      <c r="U289" s="31" t="s">
        <v>2724</v>
      </c>
      <c r="V289" s="31" t="s">
        <v>2725</v>
      </c>
      <c r="W289" s="31" t="s">
        <v>158</v>
      </c>
      <c r="X289" s="32">
        <v>337514248</v>
      </c>
      <c r="Y289" s="32">
        <v>-789592503</v>
      </c>
      <c r="Z289" s="31" t="s">
        <v>749</v>
      </c>
      <c r="AA289" s="31" t="s">
        <v>209</v>
      </c>
      <c r="AB289" s="31" t="s">
        <v>223</v>
      </c>
      <c r="AC289" s="31" t="s">
        <v>162</v>
      </c>
    </row>
    <row r="290" spans="1:29" ht="14.25" customHeight="1" x14ac:dyDescent="0.2">
      <c r="A290" s="30">
        <v>3749</v>
      </c>
      <c r="B290" s="31" t="s">
        <v>820</v>
      </c>
      <c r="C290" s="31" t="s">
        <v>142</v>
      </c>
      <c r="D290" s="31" t="s">
        <v>142</v>
      </c>
      <c r="E290" s="31" t="s">
        <v>181</v>
      </c>
      <c r="F290" s="31" t="s">
        <v>181</v>
      </c>
      <c r="G290" s="31" t="s">
        <v>144</v>
      </c>
      <c r="H290" s="31" t="s">
        <v>297</v>
      </c>
      <c r="I290" s="31">
        <v>770000</v>
      </c>
      <c r="J290" s="33">
        <v>35288</v>
      </c>
      <c r="K290" s="31" t="s">
        <v>2726</v>
      </c>
      <c r="L290" s="31" t="s">
        <v>2727</v>
      </c>
      <c r="M290" s="31" t="s">
        <v>142</v>
      </c>
      <c r="N290" s="31" t="s">
        <v>2728</v>
      </c>
      <c r="O290" s="31" t="s">
        <v>2729</v>
      </c>
      <c r="P290" s="31" t="s">
        <v>2730</v>
      </c>
      <c r="Q290" s="31" t="s">
        <v>428</v>
      </c>
      <c r="R290" s="31" t="s">
        <v>2731</v>
      </c>
      <c r="S290" s="31" t="s">
        <v>2732</v>
      </c>
      <c r="T290" s="31" t="s">
        <v>155</v>
      </c>
      <c r="U290" s="31" t="s">
        <v>2733</v>
      </c>
      <c r="V290" s="31" t="s">
        <v>2734</v>
      </c>
      <c r="W290" s="31" t="s">
        <v>158</v>
      </c>
      <c r="X290" s="32">
        <v>261697277</v>
      </c>
      <c r="Y290" s="32">
        <v>-817967819</v>
      </c>
      <c r="Z290" s="31" t="s">
        <v>831</v>
      </c>
      <c r="AA290" s="31" t="s">
        <v>160</v>
      </c>
      <c r="AB290" s="31" t="s">
        <v>161</v>
      </c>
      <c r="AC290" s="31" t="s">
        <v>162</v>
      </c>
    </row>
    <row r="291" spans="1:29" ht="14.25" customHeight="1" x14ac:dyDescent="0.2">
      <c r="A291" s="30">
        <v>3755</v>
      </c>
      <c r="B291" s="31" t="s">
        <v>800</v>
      </c>
      <c r="C291" s="31" t="s">
        <v>142</v>
      </c>
      <c r="D291" s="31" t="s">
        <v>142</v>
      </c>
      <c r="E291" s="31" t="s">
        <v>209</v>
      </c>
      <c r="F291" s="31" t="s">
        <v>210</v>
      </c>
      <c r="G291" s="31" t="s">
        <v>144</v>
      </c>
      <c r="H291" s="31" t="s">
        <v>145</v>
      </c>
      <c r="I291" s="31">
        <v>580000</v>
      </c>
      <c r="J291" s="33">
        <v>35014</v>
      </c>
      <c r="K291" s="31" t="s">
        <v>2735</v>
      </c>
      <c r="L291" s="31" t="s">
        <v>2736</v>
      </c>
      <c r="M291" s="31" t="s">
        <v>142</v>
      </c>
      <c r="N291" s="31" t="s">
        <v>2737</v>
      </c>
      <c r="O291" s="31" t="s">
        <v>2738</v>
      </c>
      <c r="P291" s="31" t="s">
        <v>2739</v>
      </c>
      <c r="Q291" s="31" t="s">
        <v>291</v>
      </c>
      <c r="R291" s="31" t="s">
        <v>2740</v>
      </c>
      <c r="S291" s="31" t="s">
        <v>2741</v>
      </c>
      <c r="T291" s="31" t="s">
        <v>155</v>
      </c>
      <c r="U291" s="31" t="s">
        <v>2742</v>
      </c>
      <c r="V291" s="31" t="s">
        <v>2743</v>
      </c>
      <c r="W291" s="31" t="s">
        <v>158</v>
      </c>
      <c r="X291" s="32">
        <v>430970366</v>
      </c>
      <c r="Y291" s="32">
        <v>-789801015</v>
      </c>
      <c r="Z291" s="31" t="s">
        <v>2744</v>
      </c>
      <c r="AA291" s="31" t="s">
        <v>209</v>
      </c>
      <c r="AB291" s="31" t="s">
        <v>161</v>
      </c>
      <c r="AC291" s="31" t="s">
        <v>162</v>
      </c>
    </row>
    <row r="292" spans="1:29" ht="14.25" customHeight="1" x14ac:dyDescent="0.2">
      <c r="A292" s="30">
        <v>3756</v>
      </c>
      <c r="B292" s="31" t="s">
        <v>800</v>
      </c>
      <c r="C292" s="31" t="s">
        <v>142</v>
      </c>
      <c r="D292" s="31" t="s">
        <v>142</v>
      </c>
      <c r="E292" s="31" t="s">
        <v>209</v>
      </c>
      <c r="F292" s="31" t="s">
        <v>210</v>
      </c>
      <c r="G292" s="31" t="s">
        <v>144</v>
      </c>
      <c r="H292" s="31" t="s">
        <v>145</v>
      </c>
      <c r="I292" s="31">
        <v>590000</v>
      </c>
      <c r="J292" s="33">
        <v>34884</v>
      </c>
      <c r="K292" s="31" t="s">
        <v>2745</v>
      </c>
      <c r="L292" s="31" t="s">
        <v>2746</v>
      </c>
      <c r="M292" s="31" t="s">
        <v>142</v>
      </c>
      <c r="N292" s="31" t="s">
        <v>2747</v>
      </c>
      <c r="O292" s="31" t="s">
        <v>2748</v>
      </c>
      <c r="P292" s="31" t="s">
        <v>2749</v>
      </c>
      <c r="Q292" s="31" t="s">
        <v>291</v>
      </c>
      <c r="R292" s="31">
        <v>13165</v>
      </c>
      <c r="S292" s="31" t="s">
        <v>2750</v>
      </c>
      <c r="T292" s="31" t="s">
        <v>155</v>
      </c>
      <c r="U292" s="31" t="s">
        <v>2751</v>
      </c>
      <c r="V292" s="31" t="s">
        <v>2752</v>
      </c>
      <c r="W292" s="31" t="s">
        <v>158</v>
      </c>
      <c r="X292" s="32">
        <v>429555461</v>
      </c>
      <c r="Y292" s="32">
        <v>-76921395</v>
      </c>
      <c r="Z292" s="31" t="s">
        <v>142</v>
      </c>
      <c r="AA292" s="31" t="s">
        <v>209</v>
      </c>
      <c r="AB292" s="31" t="s">
        <v>223</v>
      </c>
      <c r="AC292" s="31" t="s">
        <v>162</v>
      </c>
    </row>
    <row r="293" spans="1:29" ht="14.25" customHeight="1" x14ac:dyDescent="0.2">
      <c r="A293" s="30">
        <v>3757</v>
      </c>
      <c r="B293" s="31" t="s">
        <v>514</v>
      </c>
      <c r="C293" s="31" t="s">
        <v>142</v>
      </c>
      <c r="D293" s="31" t="s">
        <v>142</v>
      </c>
      <c r="E293" s="31" t="s">
        <v>181</v>
      </c>
      <c r="F293" s="31" t="s">
        <v>181</v>
      </c>
      <c r="G293" s="31" t="s">
        <v>144</v>
      </c>
      <c r="H293" s="31" t="s">
        <v>211</v>
      </c>
      <c r="I293" s="31">
        <v>1240000</v>
      </c>
      <c r="J293" s="33">
        <v>34856</v>
      </c>
      <c r="K293" s="31" t="s">
        <v>2753</v>
      </c>
      <c r="L293" s="31" t="s">
        <v>2754</v>
      </c>
      <c r="M293" s="31" t="s">
        <v>142</v>
      </c>
      <c r="N293" s="31" t="s">
        <v>2755</v>
      </c>
      <c r="O293" s="31" t="s">
        <v>142</v>
      </c>
      <c r="P293" s="31" t="s">
        <v>2756</v>
      </c>
      <c r="Q293" s="31" t="s">
        <v>520</v>
      </c>
      <c r="R293" s="31" t="s">
        <v>2757</v>
      </c>
      <c r="S293" s="31" t="s">
        <v>1114</v>
      </c>
      <c r="T293" s="31" t="s">
        <v>155</v>
      </c>
      <c r="U293" s="31" t="s">
        <v>2758</v>
      </c>
      <c r="V293" s="31" t="s">
        <v>2759</v>
      </c>
      <c r="W293" s="31" t="s">
        <v>221</v>
      </c>
      <c r="X293" s="32">
        <v>454504012</v>
      </c>
      <c r="Y293" s="32">
        <v>-1227818839</v>
      </c>
      <c r="Z293" s="31" t="s">
        <v>553</v>
      </c>
      <c r="AA293" s="31" t="s">
        <v>160</v>
      </c>
      <c r="AB293" s="31" t="s">
        <v>161</v>
      </c>
      <c r="AC293" s="31" t="s">
        <v>178</v>
      </c>
    </row>
    <row r="294" spans="1:29" ht="14.25" customHeight="1" x14ac:dyDescent="0.2">
      <c r="A294" s="30">
        <v>3760</v>
      </c>
      <c r="B294" s="31" t="s">
        <v>920</v>
      </c>
      <c r="C294" s="31" t="s">
        <v>142</v>
      </c>
      <c r="D294" s="31" t="s">
        <v>142</v>
      </c>
      <c r="E294" s="31" t="s">
        <v>209</v>
      </c>
      <c r="F294" s="31" t="s">
        <v>210</v>
      </c>
      <c r="G294" s="31" t="s">
        <v>144</v>
      </c>
      <c r="H294" s="31" t="s">
        <v>211</v>
      </c>
      <c r="I294" s="31">
        <v>1310000</v>
      </c>
      <c r="J294" s="31" t="s">
        <v>2760</v>
      </c>
      <c r="K294" s="31" t="s">
        <v>2761</v>
      </c>
      <c r="L294" s="31" t="s">
        <v>2762</v>
      </c>
      <c r="M294" s="31" t="s">
        <v>142</v>
      </c>
      <c r="N294" s="31" t="s">
        <v>2763</v>
      </c>
      <c r="O294" s="31" t="s">
        <v>2764</v>
      </c>
      <c r="P294" s="31" t="s">
        <v>2765</v>
      </c>
      <c r="Q294" s="31" t="s">
        <v>989</v>
      </c>
      <c r="R294" s="31">
        <v>63005</v>
      </c>
      <c r="S294" s="31" t="s">
        <v>1382</v>
      </c>
      <c r="T294" s="31" t="s">
        <v>155</v>
      </c>
      <c r="U294" s="31" t="s">
        <v>2766</v>
      </c>
      <c r="V294" s="31" t="s">
        <v>2767</v>
      </c>
      <c r="W294" s="31" t="s">
        <v>176</v>
      </c>
      <c r="X294" s="32">
        <v>386772576</v>
      </c>
      <c r="Y294" s="32">
        <v>-906612662</v>
      </c>
      <c r="Z294" s="31" t="s">
        <v>1321</v>
      </c>
      <c r="AA294" s="31" t="s">
        <v>209</v>
      </c>
      <c r="AB294" s="31" t="s">
        <v>223</v>
      </c>
      <c r="AC294" s="31" t="s">
        <v>178</v>
      </c>
    </row>
    <row r="295" spans="1:29" ht="14.25" customHeight="1" x14ac:dyDescent="0.2">
      <c r="A295" s="30">
        <v>3761</v>
      </c>
      <c r="B295" s="31" t="s">
        <v>879</v>
      </c>
      <c r="C295" s="31" t="s">
        <v>142</v>
      </c>
      <c r="D295" s="31" t="s">
        <v>142</v>
      </c>
      <c r="E295" s="31" t="s">
        <v>181</v>
      </c>
      <c r="F295" s="31" t="s">
        <v>195</v>
      </c>
      <c r="G295" s="31" t="s">
        <v>144</v>
      </c>
      <c r="H295" s="31" t="s">
        <v>196</v>
      </c>
      <c r="I295" s="31">
        <v>482400</v>
      </c>
      <c r="J295" s="31" t="s">
        <v>2521</v>
      </c>
      <c r="K295" s="31" t="s">
        <v>2768</v>
      </c>
      <c r="L295" s="31" t="s">
        <v>2769</v>
      </c>
      <c r="M295" s="31" t="s">
        <v>142</v>
      </c>
      <c r="N295" s="31" t="s">
        <v>2770</v>
      </c>
      <c r="O295" s="31" t="s">
        <v>2771</v>
      </c>
      <c r="P295" s="31" t="s">
        <v>2772</v>
      </c>
      <c r="Q295" s="31" t="s">
        <v>885</v>
      </c>
      <c r="R295" s="31" t="s">
        <v>2773</v>
      </c>
      <c r="S295" s="31" t="s">
        <v>2774</v>
      </c>
      <c r="T295" s="31" t="s">
        <v>155</v>
      </c>
      <c r="U295" s="31" t="s">
        <v>2775</v>
      </c>
      <c r="V295" s="31" t="s">
        <v>2776</v>
      </c>
      <c r="W295" s="31" t="s">
        <v>158</v>
      </c>
      <c r="X295" s="32">
        <v>41116666</v>
      </c>
      <c r="Y295" s="32">
        <v>-851378014</v>
      </c>
      <c r="Z295" s="31" t="s">
        <v>142</v>
      </c>
      <c r="AA295" s="31" t="s">
        <v>160</v>
      </c>
      <c r="AB295" s="31" t="s">
        <v>161</v>
      </c>
      <c r="AC295" s="31" t="s">
        <v>178</v>
      </c>
    </row>
    <row r="296" spans="1:29" ht="14.25" customHeight="1" x14ac:dyDescent="0.2">
      <c r="A296" s="30">
        <v>3764</v>
      </c>
      <c r="B296" s="31" t="s">
        <v>800</v>
      </c>
      <c r="C296" s="31" t="s">
        <v>142</v>
      </c>
      <c r="D296" s="31" t="s">
        <v>142</v>
      </c>
      <c r="E296" s="31" t="s">
        <v>209</v>
      </c>
      <c r="F296" s="31" t="s">
        <v>210</v>
      </c>
      <c r="G296" s="31" t="s">
        <v>144</v>
      </c>
      <c r="H296" s="31" t="s">
        <v>145</v>
      </c>
      <c r="I296" s="31">
        <v>630000</v>
      </c>
      <c r="J296" s="31" t="s">
        <v>2777</v>
      </c>
      <c r="K296" s="31" t="s">
        <v>2778</v>
      </c>
      <c r="L296" s="31" t="s">
        <v>2779</v>
      </c>
      <c r="M296" s="31" t="s">
        <v>142</v>
      </c>
      <c r="N296" s="31" t="s">
        <v>2780</v>
      </c>
      <c r="O296" s="31" t="s">
        <v>2781</v>
      </c>
      <c r="P296" s="31" t="s">
        <v>828</v>
      </c>
      <c r="Q296" s="31" t="s">
        <v>336</v>
      </c>
      <c r="R296" s="31" t="s">
        <v>2782</v>
      </c>
      <c r="S296" s="31" t="s">
        <v>2783</v>
      </c>
      <c r="T296" s="31" t="s">
        <v>155</v>
      </c>
      <c r="U296" s="31" t="s">
        <v>2784</v>
      </c>
      <c r="V296" s="31" t="s">
        <v>2785</v>
      </c>
      <c r="W296" s="31" t="s">
        <v>158</v>
      </c>
      <c r="X296" s="32">
        <v>422938881</v>
      </c>
      <c r="Y296" s="32">
        <v>-732345152</v>
      </c>
      <c r="Z296" s="31" t="s">
        <v>808</v>
      </c>
      <c r="AA296" s="31" t="s">
        <v>209</v>
      </c>
      <c r="AB296" s="31" t="s">
        <v>223</v>
      </c>
      <c r="AC296" s="31" t="s">
        <v>162</v>
      </c>
    </row>
    <row r="297" spans="1:29" ht="14.25" customHeight="1" x14ac:dyDescent="0.2">
      <c r="A297" s="30">
        <v>3771</v>
      </c>
      <c r="B297" s="31" t="s">
        <v>679</v>
      </c>
      <c r="C297" s="31" t="s">
        <v>142</v>
      </c>
      <c r="D297" s="31" t="s">
        <v>142</v>
      </c>
      <c r="E297" s="31" t="s">
        <v>209</v>
      </c>
      <c r="F297" s="31" t="s">
        <v>390</v>
      </c>
      <c r="G297" s="31" t="s">
        <v>144</v>
      </c>
      <c r="H297" s="31" t="s">
        <v>391</v>
      </c>
      <c r="I297" s="31">
        <v>1900000</v>
      </c>
      <c r="J297" s="31" t="s">
        <v>2786</v>
      </c>
      <c r="K297" s="31" t="s">
        <v>2787</v>
      </c>
      <c r="L297" s="31" t="s">
        <v>2788</v>
      </c>
      <c r="M297" s="31" t="s">
        <v>142</v>
      </c>
      <c r="N297" s="31" t="s">
        <v>2789</v>
      </c>
      <c r="O297" s="31" t="s">
        <v>2790</v>
      </c>
      <c r="P297" s="31" t="s">
        <v>2791</v>
      </c>
      <c r="Q297" s="31" t="s">
        <v>217</v>
      </c>
      <c r="R297" s="31" t="s">
        <v>2792</v>
      </c>
      <c r="S297" s="31" t="s">
        <v>591</v>
      </c>
      <c r="T297" s="31" t="s">
        <v>155</v>
      </c>
      <c r="U297" s="31" t="s">
        <v>2793</v>
      </c>
      <c r="V297" s="31" t="s">
        <v>2794</v>
      </c>
      <c r="W297" s="31" t="s">
        <v>221</v>
      </c>
      <c r="X297" s="32">
        <v>342159865</v>
      </c>
      <c r="Y297" s="32">
        <v>-1190616659</v>
      </c>
      <c r="Z297" s="31" t="s">
        <v>402</v>
      </c>
      <c r="AA297" s="31" t="s">
        <v>209</v>
      </c>
      <c r="AB297" s="31" t="s">
        <v>223</v>
      </c>
      <c r="AC297" s="31" t="s">
        <v>162</v>
      </c>
    </row>
    <row r="298" spans="1:29" ht="14.25" customHeight="1" x14ac:dyDescent="0.2">
      <c r="A298" s="30">
        <v>3776</v>
      </c>
      <c r="B298" s="31" t="s">
        <v>485</v>
      </c>
      <c r="C298" s="31" t="s">
        <v>142</v>
      </c>
      <c r="D298" s="31" t="s">
        <v>142</v>
      </c>
      <c r="E298" s="31" t="s">
        <v>143</v>
      </c>
      <c r="F298" s="31" t="s">
        <v>143</v>
      </c>
      <c r="G298" s="31" t="s">
        <v>144</v>
      </c>
      <c r="H298" s="31" t="s">
        <v>196</v>
      </c>
      <c r="I298" s="31">
        <v>630000</v>
      </c>
      <c r="J298" s="31" t="s">
        <v>2795</v>
      </c>
      <c r="K298" s="31" t="s">
        <v>2796</v>
      </c>
      <c r="L298" s="31" t="s">
        <v>2797</v>
      </c>
      <c r="M298" s="31" t="s">
        <v>142</v>
      </c>
      <c r="N298" s="31" t="s">
        <v>2798</v>
      </c>
      <c r="O298" s="31" t="s">
        <v>2799</v>
      </c>
      <c r="P298" s="31" t="s">
        <v>492</v>
      </c>
      <c r="Q298" s="31" t="s">
        <v>217</v>
      </c>
      <c r="R298" s="31">
        <v>90017</v>
      </c>
      <c r="S298" s="31" t="s">
        <v>492</v>
      </c>
      <c r="T298" s="31" t="s">
        <v>155</v>
      </c>
      <c r="U298" s="31" t="s">
        <v>2800</v>
      </c>
      <c r="V298" s="31" t="s">
        <v>2801</v>
      </c>
      <c r="W298" s="31" t="s">
        <v>221</v>
      </c>
      <c r="X298" s="32">
        <v>340490218</v>
      </c>
      <c r="Y298" s="32">
        <v>-1182611684</v>
      </c>
      <c r="Z298" s="31" t="s">
        <v>402</v>
      </c>
      <c r="AA298" s="31" t="s">
        <v>375</v>
      </c>
      <c r="AB298" s="31" t="s">
        <v>223</v>
      </c>
      <c r="AC298" s="31" t="s">
        <v>162</v>
      </c>
    </row>
    <row r="299" spans="1:29" ht="14.25" customHeight="1" x14ac:dyDescent="0.2">
      <c r="A299" s="30">
        <v>3779</v>
      </c>
      <c r="B299" s="31" t="s">
        <v>1582</v>
      </c>
      <c r="C299" s="31" t="s">
        <v>1582</v>
      </c>
      <c r="D299" s="31" t="s">
        <v>142</v>
      </c>
      <c r="E299" s="31" t="s">
        <v>181</v>
      </c>
      <c r="F299" s="31" t="s">
        <v>181</v>
      </c>
      <c r="G299" s="31" t="s">
        <v>144</v>
      </c>
      <c r="H299" s="31" t="s">
        <v>196</v>
      </c>
      <c r="I299" s="31">
        <v>460000</v>
      </c>
      <c r="J299" s="33">
        <v>34558</v>
      </c>
      <c r="K299" s="31" t="s">
        <v>2802</v>
      </c>
      <c r="L299" s="31" t="s">
        <v>2803</v>
      </c>
      <c r="M299" s="31" t="s">
        <v>142</v>
      </c>
      <c r="N299" s="31" t="s">
        <v>2804</v>
      </c>
      <c r="O299" s="31" t="s">
        <v>142</v>
      </c>
      <c r="P299" s="31" t="s">
        <v>2805</v>
      </c>
      <c r="Q299" s="31" t="s">
        <v>217</v>
      </c>
      <c r="R299" s="31" t="s">
        <v>2806</v>
      </c>
      <c r="S299" s="31" t="s">
        <v>1582</v>
      </c>
      <c r="T299" s="31" t="s">
        <v>155</v>
      </c>
      <c r="U299" s="31" t="s">
        <v>2807</v>
      </c>
      <c r="V299" s="31" t="s">
        <v>2808</v>
      </c>
      <c r="W299" s="31" t="s">
        <v>221</v>
      </c>
      <c r="X299" s="32">
        <v>328051418</v>
      </c>
      <c r="Y299" s="32">
        <v>-1169660796</v>
      </c>
      <c r="Z299" s="31" t="s">
        <v>1589</v>
      </c>
      <c r="AA299" s="31" t="s">
        <v>160</v>
      </c>
      <c r="AB299" s="31" t="s">
        <v>161</v>
      </c>
      <c r="AC299" s="31" t="s">
        <v>162</v>
      </c>
    </row>
    <row r="300" spans="1:29" ht="14.25" customHeight="1" x14ac:dyDescent="0.2">
      <c r="A300" s="30">
        <v>3850</v>
      </c>
      <c r="B300" s="31" t="s">
        <v>1253</v>
      </c>
      <c r="C300" s="31" t="s">
        <v>142</v>
      </c>
      <c r="D300" s="31" t="s">
        <v>142</v>
      </c>
      <c r="E300" s="31" t="s">
        <v>143</v>
      </c>
      <c r="F300" s="31" t="s">
        <v>143</v>
      </c>
      <c r="G300" s="31" t="s">
        <v>144</v>
      </c>
      <c r="H300" s="31" t="s">
        <v>211</v>
      </c>
      <c r="I300" s="31">
        <v>1200000</v>
      </c>
      <c r="J300" s="31" t="s">
        <v>2809</v>
      </c>
      <c r="K300" s="31" t="s">
        <v>2810</v>
      </c>
      <c r="L300" s="31" t="s">
        <v>2811</v>
      </c>
      <c r="M300" s="31" t="s">
        <v>142</v>
      </c>
      <c r="N300" s="31" t="s">
        <v>2812</v>
      </c>
      <c r="O300" s="31" t="s">
        <v>142</v>
      </c>
      <c r="P300" s="31" t="s">
        <v>2210</v>
      </c>
      <c r="Q300" s="31" t="s">
        <v>230</v>
      </c>
      <c r="R300" s="31">
        <v>19103</v>
      </c>
      <c r="S300" s="31" t="s">
        <v>2210</v>
      </c>
      <c r="T300" s="31" t="s">
        <v>155</v>
      </c>
      <c r="U300" s="31" t="s">
        <v>2813</v>
      </c>
      <c r="V300" s="31" t="s">
        <v>2814</v>
      </c>
      <c r="W300" s="31" t="s">
        <v>158</v>
      </c>
      <c r="X300" s="32">
        <v>39952012</v>
      </c>
      <c r="Y300" s="32">
        <v>-751677625</v>
      </c>
      <c r="Z300" s="31" t="s">
        <v>235</v>
      </c>
      <c r="AA300" s="31" t="s">
        <v>160</v>
      </c>
      <c r="AB300" s="31" t="s">
        <v>161</v>
      </c>
      <c r="AC300" s="31" t="s">
        <v>178</v>
      </c>
    </row>
    <row r="301" spans="1:29" ht="14.25" customHeight="1" x14ac:dyDescent="0.2">
      <c r="A301" s="30">
        <v>3853</v>
      </c>
      <c r="B301" s="31" t="s">
        <v>1038</v>
      </c>
      <c r="C301" s="31" t="s">
        <v>1566</v>
      </c>
      <c r="D301" s="31" t="s">
        <v>142</v>
      </c>
      <c r="E301" s="31" t="s">
        <v>181</v>
      </c>
      <c r="F301" s="31" t="s">
        <v>181</v>
      </c>
      <c r="G301" s="31" t="s">
        <v>144</v>
      </c>
      <c r="H301" s="31" t="s">
        <v>211</v>
      </c>
      <c r="I301" s="31">
        <v>1280000</v>
      </c>
      <c r="J301" s="31" t="s">
        <v>2815</v>
      </c>
      <c r="K301" s="31" t="s">
        <v>2816</v>
      </c>
      <c r="L301" s="31" t="s">
        <v>2817</v>
      </c>
      <c r="M301" s="31" t="s">
        <v>142</v>
      </c>
      <c r="N301" s="31" t="s">
        <v>2818</v>
      </c>
      <c r="O301" s="31" t="s">
        <v>2819</v>
      </c>
      <c r="P301" s="31" t="s">
        <v>2820</v>
      </c>
      <c r="Q301" s="31" t="s">
        <v>851</v>
      </c>
      <c r="R301" s="31">
        <v>37421</v>
      </c>
      <c r="S301" s="31" t="s">
        <v>2821</v>
      </c>
      <c r="T301" s="31" t="s">
        <v>155</v>
      </c>
      <c r="U301" s="31" t="s">
        <v>2822</v>
      </c>
      <c r="V301" s="31" t="s">
        <v>2823</v>
      </c>
      <c r="W301" s="31" t="s">
        <v>158</v>
      </c>
      <c r="X301" s="32">
        <v>350345912</v>
      </c>
      <c r="Y301" s="32">
        <v>-851588122</v>
      </c>
      <c r="Z301" s="31" t="s">
        <v>142</v>
      </c>
      <c r="AA301" s="31" t="s">
        <v>160</v>
      </c>
      <c r="AB301" s="31" t="s">
        <v>161</v>
      </c>
      <c r="AC301" s="31" t="s">
        <v>162</v>
      </c>
    </row>
    <row r="302" spans="1:29" ht="14.25" customHeight="1" x14ac:dyDescent="0.2">
      <c r="A302" s="30">
        <v>3895</v>
      </c>
      <c r="B302" s="31" t="s">
        <v>164</v>
      </c>
      <c r="C302" s="31" t="s">
        <v>142</v>
      </c>
      <c r="D302" s="31" t="s">
        <v>142</v>
      </c>
      <c r="E302" s="31" t="s">
        <v>453</v>
      </c>
      <c r="F302" s="31" t="s">
        <v>453</v>
      </c>
      <c r="G302" s="31" t="s">
        <v>144</v>
      </c>
      <c r="H302" s="31" t="s">
        <v>391</v>
      </c>
      <c r="I302" s="32">
        <v>1928992281</v>
      </c>
      <c r="J302" s="31" t="s">
        <v>2151</v>
      </c>
      <c r="K302" s="31" t="s">
        <v>2824</v>
      </c>
      <c r="L302" s="31" t="s">
        <v>2825</v>
      </c>
      <c r="M302" s="31" t="s">
        <v>142</v>
      </c>
      <c r="N302" s="31" t="s">
        <v>2826</v>
      </c>
      <c r="O302" s="31" t="s">
        <v>2827</v>
      </c>
      <c r="P302" s="31" t="s">
        <v>2828</v>
      </c>
      <c r="Q302" s="31" t="s">
        <v>171</v>
      </c>
      <c r="R302" s="31">
        <v>78503</v>
      </c>
      <c r="S302" s="31" t="s">
        <v>2829</v>
      </c>
      <c r="T302" s="31" t="s">
        <v>155</v>
      </c>
      <c r="U302" s="31" t="s">
        <v>2830</v>
      </c>
      <c r="V302" s="31" t="s">
        <v>2831</v>
      </c>
      <c r="W302" s="31" t="s">
        <v>176</v>
      </c>
      <c r="X302" s="32">
        <v>261882845</v>
      </c>
      <c r="Y302" s="32">
        <v>-98235457</v>
      </c>
      <c r="Z302" s="31" t="s">
        <v>2116</v>
      </c>
      <c r="AA302" s="31" t="s">
        <v>160</v>
      </c>
      <c r="AB302" s="31" t="s">
        <v>161</v>
      </c>
      <c r="AC302" s="31" t="s">
        <v>178</v>
      </c>
    </row>
    <row r="303" spans="1:29" ht="14.25" customHeight="1" x14ac:dyDescent="0.2">
      <c r="A303" s="30">
        <v>3912</v>
      </c>
      <c r="B303" s="31" t="s">
        <v>452</v>
      </c>
      <c r="C303" s="31" t="s">
        <v>142</v>
      </c>
      <c r="D303" s="31" t="s">
        <v>142</v>
      </c>
      <c r="E303" s="31" t="s">
        <v>209</v>
      </c>
      <c r="F303" s="31" t="s">
        <v>210</v>
      </c>
      <c r="G303" s="31" t="s">
        <v>144</v>
      </c>
      <c r="H303" s="31" t="s">
        <v>166</v>
      </c>
      <c r="I303" s="31">
        <v>914400</v>
      </c>
      <c r="J303" s="31" t="s">
        <v>2832</v>
      </c>
      <c r="K303" s="31" t="s">
        <v>2833</v>
      </c>
      <c r="L303" s="31" t="s">
        <v>2834</v>
      </c>
      <c r="M303" s="31" t="s">
        <v>142</v>
      </c>
      <c r="N303" s="31" t="s">
        <v>2835</v>
      </c>
      <c r="O303" s="31" t="s">
        <v>2836</v>
      </c>
      <c r="P303" s="31" t="s">
        <v>2837</v>
      </c>
      <c r="Q303" s="31" t="s">
        <v>459</v>
      </c>
      <c r="R303" s="31">
        <v>49315</v>
      </c>
      <c r="S303" s="31" t="s">
        <v>2838</v>
      </c>
      <c r="T303" s="31" t="s">
        <v>155</v>
      </c>
      <c r="U303" s="31" t="s">
        <v>2839</v>
      </c>
      <c r="V303" s="31" t="s">
        <v>2840</v>
      </c>
      <c r="W303" s="31" t="s">
        <v>158</v>
      </c>
      <c r="X303" s="32">
        <v>428096873</v>
      </c>
      <c r="Y303" s="32">
        <v>-856719812</v>
      </c>
      <c r="Z303" s="31" t="s">
        <v>2841</v>
      </c>
      <c r="AA303" s="31" t="s">
        <v>209</v>
      </c>
      <c r="AB303" s="31" t="s">
        <v>223</v>
      </c>
      <c r="AC303" s="31" t="s">
        <v>178</v>
      </c>
    </row>
    <row r="304" spans="1:29" ht="14.25" customHeight="1" x14ac:dyDescent="0.2">
      <c r="A304" s="30">
        <v>3915</v>
      </c>
      <c r="B304" s="31" t="s">
        <v>832</v>
      </c>
      <c r="C304" s="31" t="s">
        <v>833</v>
      </c>
      <c r="D304" s="31" t="s">
        <v>142</v>
      </c>
      <c r="E304" s="31" t="s">
        <v>181</v>
      </c>
      <c r="F304" s="31" t="s">
        <v>195</v>
      </c>
      <c r="G304" s="31" t="s">
        <v>144</v>
      </c>
      <c r="H304" s="31" t="s">
        <v>196</v>
      </c>
      <c r="I304" s="31">
        <v>430000</v>
      </c>
      <c r="J304" s="31" t="s">
        <v>2842</v>
      </c>
      <c r="K304" s="31" t="s">
        <v>2843</v>
      </c>
      <c r="L304" s="31" t="s">
        <v>2844</v>
      </c>
      <c r="M304" s="31" t="s">
        <v>142</v>
      </c>
      <c r="N304" s="31" t="s">
        <v>2845</v>
      </c>
      <c r="O304" s="31" t="s">
        <v>2846</v>
      </c>
      <c r="P304" s="31" t="s">
        <v>2847</v>
      </c>
      <c r="Q304" s="31" t="s">
        <v>840</v>
      </c>
      <c r="R304" s="31">
        <v>96701</v>
      </c>
      <c r="S304" s="31" t="s">
        <v>2147</v>
      </c>
      <c r="T304" s="31" t="s">
        <v>155</v>
      </c>
      <c r="U304" s="31" t="s">
        <v>2848</v>
      </c>
      <c r="V304" s="31" t="s">
        <v>2849</v>
      </c>
      <c r="W304" s="31" t="s">
        <v>844</v>
      </c>
      <c r="X304" s="32">
        <v>21385219</v>
      </c>
      <c r="Y304" s="32">
        <v>-1579417438</v>
      </c>
      <c r="Z304" s="31" t="s">
        <v>2150</v>
      </c>
      <c r="AA304" s="31" t="s">
        <v>160</v>
      </c>
      <c r="AB304" s="31" t="s">
        <v>161</v>
      </c>
      <c r="AC304" s="31" t="s">
        <v>162</v>
      </c>
    </row>
    <row r="305" spans="1:29" ht="14.25" customHeight="1" x14ac:dyDescent="0.2">
      <c r="A305" s="30">
        <v>3918</v>
      </c>
      <c r="B305" s="31" t="s">
        <v>661</v>
      </c>
      <c r="C305" s="31" t="s">
        <v>142</v>
      </c>
      <c r="D305" s="31" t="s">
        <v>142</v>
      </c>
      <c r="E305" s="31" t="s">
        <v>209</v>
      </c>
      <c r="F305" s="31" t="s">
        <v>210</v>
      </c>
      <c r="G305" s="31" t="s">
        <v>144</v>
      </c>
      <c r="H305" s="31" t="s">
        <v>166</v>
      </c>
      <c r="I305" s="31">
        <v>1020100</v>
      </c>
      <c r="J305" s="31" t="s">
        <v>2850</v>
      </c>
      <c r="K305" s="31" t="s">
        <v>2851</v>
      </c>
      <c r="L305" s="31" t="s">
        <v>2852</v>
      </c>
      <c r="M305" s="31" t="s">
        <v>142</v>
      </c>
      <c r="N305" s="31" t="s">
        <v>2853</v>
      </c>
      <c r="O305" s="31" t="s">
        <v>2854</v>
      </c>
      <c r="P305" s="31" t="s">
        <v>2855</v>
      </c>
      <c r="Q305" s="31" t="s">
        <v>989</v>
      </c>
      <c r="R305" s="31">
        <v>65616</v>
      </c>
      <c r="S305" s="31" t="s">
        <v>2856</v>
      </c>
      <c r="T305" s="31" t="s">
        <v>155</v>
      </c>
      <c r="U305" s="31" t="s">
        <v>2857</v>
      </c>
      <c r="V305" s="31" t="s">
        <v>2858</v>
      </c>
      <c r="W305" s="31" t="s">
        <v>176</v>
      </c>
      <c r="X305" s="32">
        <v>36645124</v>
      </c>
      <c r="Y305" s="32">
        <v>-932647713</v>
      </c>
      <c r="Z305" s="31" t="s">
        <v>142</v>
      </c>
      <c r="AA305" s="31" t="s">
        <v>209</v>
      </c>
      <c r="AB305" s="31" t="s">
        <v>223</v>
      </c>
      <c r="AC305" s="31" t="s">
        <v>178</v>
      </c>
    </row>
    <row r="306" spans="1:29" ht="14.25" customHeight="1" x14ac:dyDescent="0.2">
      <c r="A306" s="30">
        <v>3924</v>
      </c>
      <c r="B306" s="31" t="s">
        <v>503</v>
      </c>
      <c r="C306" s="31" t="s">
        <v>503</v>
      </c>
      <c r="D306" s="31" t="s">
        <v>142</v>
      </c>
      <c r="E306" s="31" t="s">
        <v>181</v>
      </c>
      <c r="F306" s="31" t="s">
        <v>181</v>
      </c>
      <c r="G306" s="31" t="s">
        <v>144</v>
      </c>
      <c r="H306" s="31" t="s">
        <v>196</v>
      </c>
      <c r="I306" s="31">
        <v>490000</v>
      </c>
      <c r="J306" s="33">
        <v>37289</v>
      </c>
      <c r="K306" s="31" t="s">
        <v>2859</v>
      </c>
      <c r="L306" s="31" t="s">
        <v>2860</v>
      </c>
      <c r="M306" s="31" t="s">
        <v>142</v>
      </c>
      <c r="N306" s="31" t="s">
        <v>2861</v>
      </c>
      <c r="O306" s="31" t="s">
        <v>2862</v>
      </c>
      <c r="P306" s="31" t="s">
        <v>2863</v>
      </c>
      <c r="Q306" s="31" t="s">
        <v>428</v>
      </c>
      <c r="R306" s="31">
        <v>33388</v>
      </c>
      <c r="S306" s="31" t="s">
        <v>510</v>
      </c>
      <c r="T306" s="31" t="s">
        <v>155</v>
      </c>
      <c r="U306" s="31" t="s">
        <v>2864</v>
      </c>
      <c r="V306" s="31" t="s">
        <v>2865</v>
      </c>
      <c r="W306" s="31" t="s">
        <v>158</v>
      </c>
      <c r="X306" s="32">
        <v>261178886</v>
      </c>
      <c r="Y306" s="32">
        <v>-802547834</v>
      </c>
      <c r="Z306" s="31" t="s">
        <v>513</v>
      </c>
      <c r="AA306" s="31" t="s">
        <v>160</v>
      </c>
      <c r="AB306" s="31" t="s">
        <v>161</v>
      </c>
      <c r="AC306" s="31" t="s">
        <v>162</v>
      </c>
    </row>
    <row r="307" spans="1:29" ht="14.25" customHeight="1" x14ac:dyDescent="0.2">
      <c r="A307" s="30">
        <v>3927</v>
      </c>
      <c r="B307" s="31" t="s">
        <v>534</v>
      </c>
      <c r="C307" s="31" t="s">
        <v>534</v>
      </c>
      <c r="D307" s="31" t="s">
        <v>142</v>
      </c>
      <c r="E307" s="31" t="s">
        <v>181</v>
      </c>
      <c r="F307" s="31" t="s">
        <v>181</v>
      </c>
      <c r="G307" s="31" t="s">
        <v>144</v>
      </c>
      <c r="H307" s="31" t="s">
        <v>166</v>
      </c>
      <c r="I307" s="32">
        <v>1012926455</v>
      </c>
      <c r="J307" s="33">
        <v>41285</v>
      </c>
      <c r="K307" s="31" t="s">
        <v>2866</v>
      </c>
      <c r="L307" s="31" t="s">
        <v>2867</v>
      </c>
      <c r="M307" s="31" t="s">
        <v>142</v>
      </c>
      <c r="N307" s="31" t="s">
        <v>2868</v>
      </c>
      <c r="O307" s="31" t="s">
        <v>142</v>
      </c>
      <c r="P307" s="31" t="s">
        <v>534</v>
      </c>
      <c r="Q307" s="31" t="s">
        <v>540</v>
      </c>
      <c r="R307" s="31">
        <v>98105</v>
      </c>
      <c r="S307" s="31" t="s">
        <v>601</v>
      </c>
      <c r="T307" s="31" t="s">
        <v>155</v>
      </c>
      <c r="U307" s="31" t="s">
        <v>2869</v>
      </c>
      <c r="V307" s="31" t="s">
        <v>2870</v>
      </c>
      <c r="W307" s="31" t="s">
        <v>221</v>
      </c>
      <c r="X307" s="32">
        <v>476616061</v>
      </c>
      <c r="Y307" s="32">
        <v>-1222997013</v>
      </c>
      <c r="Z307" s="31" t="s">
        <v>604</v>
      </c>
      <c r="AA307" s="31" t="s">
        <v>375</v>
      </c>
      <c r="AB307" s="31" t="s">
        <v>223</v>
      </c>
      <c r="AC307" s="31" t="s">
        <v>162</v>
      </c>
    </row>
    <row r="308" spans="1:29" ht="14.25" customHeight="1" x14ac:dyDescent="0.2">
      <c r="A308" s="30">
        <v>3929</v>
      </c>
      <c r="B308" s="31" t="s">
        <v>679</v>
      </c>
      <c r="C308" s="31" t="s">
        <v>492</v>
      </c>
      <c r="D308" s="31" t="s">
        <v>142</v>
      </c>
      <c r="E308" s="31" t="s">
        <v>143</v>
      </c>
      <c r="F308" s="31" t="s">
        <v>143</v>
      </c>
      <c r="G308" s="31" t="s">
        <v>144</v>
      </c>
      <c r="H308" s="31" t="s">
        <v>297</v>
      </c>
      <c r="I308" s="31">
        <v>900000</v>
      </c>
      <c r="J308" s="31" t="s">
        <v>2842</v>
      </c>
      <c r="K308" s="31" t="s">
        <v>2871</v>
      </c>
      <c r="L308" s="31" t="s">
        <v>2872</v>
      </c>
      <c r="M308" s="31" t="s">
        <v>142</v>
      </c>
      <c r="N308" s="31" t="s">
        <v>2873</v>
      </c>
      <c r="O308" s="31" t="s">
        <v>2874</v>
      </c>
      <c r="P308" s="31" t="s">
        <v>2875</v>
      </c>
      <c r="Q308" s="31" t="s">
        <v>217</v>
      </c>
      <c r="R308" s="31" t="s">
        <v>2876</v>
      </c>
      <c r="S308" s="31" t="s">
        <v>492</v>
      </c>
      <c r="T308" s="31" t="s">
        <v>155</v>
      </c>
      <c r="U308" s="31" t="s">
        <v>2877</v>
      </c>
      <c r="V308" s="31" t="s">
        <v>2878</v>
      </c>
      <c r="W308" s="31" t="s">
        <v>221</v>
      </c>
      <c r="X308" s="32">
        <v>346037168</v>
      </c>
      <c r="Y308" s="32">
        <v>-1181535162</v>
      </c>
      <c r="Z308" s="31" t="s">
        <v>402</v>
      </c>
      <c r="AA308" s="31" t="s">
        <v>160</v>
      </c>
      <c r="AB308" s="31" t="s">
        <v>161</v>
      </c>
      <c r="AC308" s="31" t="s">
        <v>162</v>
      </c>
    </row>
    <row r="309" spans="1:29" ht="14.25" customHeight="1" x14ac:dyDescent="0.2">
      <c r="A309" s="30">
        <v>3930</v>
      </c>
      <c r="B309" s="31" t="s">
        <v>495</v>
      </c>
      <c r="C309" s="31" t="s">
        <v>142</v>
      </c>
      <c r="D309" s="31" t="s">
        <v>142</v>
      </c>
      <c r="E309" s="31" t="s">
        <v>143</v>
      </c>
      <c r="F309" s="31" t="s">
        <v>143</v>
      </c>
      <c r="G309" s="31" t="s">
        <v>144</v>
      </c>
      <c r="H309" s="31" t="s">
        <v>297</v>
      </c>
      <c r="I309" s="31">
        <v>850000</v>
      </c>
      <c r="J309" s="33">
        <v>36171</v>
      </c>
      <c r="K309" s="31" t="s">
        <v>2879</v>
      </c>
      <c r="L309" s="31" t="s">
        <v>2880</v>
      </c>
      <c r="M309" s="31" t="s">
        <v>142</v>
      </c>
      <c r="N309" s="31" t="s">
        <v>2881</v>
      </c>
      <c r="O309" s="31" t="s">
        <v>2882</v>
      </c>
      <c r="P309" s="31" t="s">
        <v>2883</v>
      </c>
      <c r="Q309" s="31" t="s">
        <v>217</v>
      </c>
      <c r="R309" s="31" t="s">
        <v>2884</v>
      </c>
      <c r="S309" s="31" t="s">
        <v>492</v>
      </c>
      <c r="T309" s="31" t="s">
        <v>155</v>
      </c>
      <c r="U309" s="31" t="s">
        <v>2885</v>
      </c>
      <c r="V309" s="31" t="s">
        <v>2886</v>
      </c>
      <c r="W309" s="31" t="s">
        <v>221</v>
      </c>
      <c r="X309" s="32">
        <v>339363539</v>
      </c>
      <c r="Y309" s="32">
        <v>-1181224614</v>
      </c>
      <c r="Z309" s="31" t="s">
        <v>402</v>
      </c>
      <c r="AA309" s="31" t="s">
        <v>160</v>
      </c>
      <c r="AB309" s="31" t="s">
        <v>161</v>
      </c>
      <c r="AC309" s="31" t="s">
        <v>162</v>
      </c>
    </row>
    <row r="310" spans="1:29" ht="14.25" customHeight="1" x14ac:dyDescent="0.2">
      <c r="A310" s="30">
        <v>3931</v>
      </c>
      <c r="B310" s="31" t="s">
        <v>389</v>
      </c>
      <c r="C310" s="31" t="s">
        <v>389</v>
      </c>
      <c r="D310" s="31" t="s">
        <v>2887</v>
      </c>
      <c r="E310" s="31" t="s">
        <v>181</v>
      </c>
      <c r="F310" s="31" t="s">
        <v>181</v>
      </c>
      <c r="G310" s="31" t="s">
        <v>144</v>
      </c>
      <c r="H310" s="31" t="s">
        <v>196</v>
      </c>
      <c r="I310" s="32">
        <v>5847312788</v>
      </c>
      <c r="J310" s="31" t="s">
        <v>2842</v>
      </c>
      <c r="K310" s="31" t="s">
        <v>2888</v>
      </c>
      <c r="L310" s="31" t="s">
        <v>2887</v>
      </c>
      <c r="M310" s="31" t="s">
        <v>142</v>
      </c>
      <c r="N310" s="31" t="s">
        <v>2889</v>
      </c>
      <c r="O310" s="31" t="s">
        <v>2890</v>
      </c>
      <c r="P310" s="31" t="s">
        <v>2891</v>
      </c>
      <c r="Q310" s="31" t="s">
        <v>217</v>
      </c>
      <c r="R310" s="31" t="s">
        <v>2892</v>
      </c>
      <c r="S310" s="31" t="s">
        <v>399</v>
      </c>
      <c r="T310" s="31" t="s">
        <v>155</v>
      </c>
      <c r="U310" s="31" t="s">
        <v>2893</v>
      </c>
      <c r="V310" s="31" t="s">
        <v>2894</v>
      </c>
      <c r="W310" s="31" t="s">
        <v>221</v>
      </c>
      <c r="X310" s="32">
        <v>344736474</v>
      </c>
      <c r="Y310" s="32">
        <v>-1173478756</v>
      </c>
      <c r="Z310" s="31" t="s">
        <v>142</v>
      </c>
      <c r="AA310" s="31" t="s">
        <v>160</v>
      </c>
      <c r="AB310" s="31" t="s">
        <v>161</v>
      </c>
      <c r="AC310" s="31" t="s">
        <v>162</v>
      </c>
    </row>
    <row r="311" spans="1:29" ht="14.25" customHeight="1" x14ac:dyDescent="0.2">
      <c r="A311" s="30">
        <v>3933</v>
      </c>
      <c r="B311" s="31" t="s">
        <v>832</v>
      </c>
      <c r="C311" s="31" t="s">
        <v>142</v>
      </c>
      <c r="D311" s="31" t="s">
        <v>142</v>
      </c>
      <c r="E311" s="31" t="s">
        <v>181</v>
      </c>
      <c r="F311" s="31" t="s">
        <v>195</v>
      </c>
      <c r="G311" s="31" t="s">
        <v>144</v>
      </c>
      <c r="H311" s="31" t="s">
        <v>196</v>
      </c>
      <c r="I311" s="31">
        <v>432000</v>
      </c>
      <c r="J311" s="31" t="s">
        <v>2895</v>
      </c>
      <c r="K311" s="31" t="s">
        <v>2896</v>
      </c>
      <c r="L311" s="31" t="s">
        <v>2897</v>
      </c>
      <c r="M311" s="31" t="s">
        <v>142</v>
      </c>
      <c r="N311" s="31" t="s">
        <v>2898</v>
      </c>
      <c r="O311" s="31" t="s">
        <v>142</v>
      </c>
      <c r="P311" s="31" t="s">
        <v>2899</v>
      </c>
      <c r="Q311" s="31" t="s">
        <v>840</v>
      </c>
      <c r="R311" s="31" t="s">
        <v>2900</v>
      </c>
      <c r="S311" s="31" t="s">
        <v>1579</v>
      </c>
      <c r="T311" s="31" t="s">
        <v>155</v>
      </c>
      <c r="U311" s="31" t="s">
        <v>2901</v>
      </c>
      <c r="V311" s="31" t="s">
        <v>2902</v>
      </c>
      <c r="W311" s="31" t="s">
        <v>844</v>
      </c>
      <c r="X311" s="32">
        <v>219697415</v>
      </c>
      <c r="Y311" s="32">
        <v>-1593787253</v>
      </c>
      <c r="Z311" s="31" t="s">
        <v>142</v>
      </c>
      <c r="AA311" s="31" t="s">
        <v>375</v>
      </c>
      <c r="AB311" s="31" t="s">
        <v>161</v>
      </c>
      <c r="AC311" s="31" t="s">
        <v>162</v>
      </c>
    </row>
    <row r="312" spans="1:29" ht="14.25" customHeight="1" x14ac:dyDescent="0.2">
      <c r="A312" s="30">
        <v>3939</v>
      </c>
      <c r="B312" s="31" t="s">
        <v>194</v>
      </c>
      <c r="C312" s="31" t="s">
        <v>142</v>
      </c>
      <c r="D312" s="31" t="s">
        <v>142</v>
      </c>
      <c r="E312" s="31" t="s">
        <v>181</v>
      </c>
      <c r="F312" s="31" t="s">
        <v>181</v>
      </c>
      <c r="G312" s="31" t="s">
        <v>144</v>
      </c>
      <c r="H312" s="31" t="s">
        <v>196</v>
      </c>
      <c r="I312" s="31">
        <v>420000</v>
      </c>
      <c r="J312" s="31" t="s">
        <v>2903</v>
      </c>
      <c r="K312" s="31" t="s">
        <v>2904</v>
      </c>
      <c r="L312" s="31" t="s">
        <v>2905</v>
      </c>
      <c r="M312" s="31" t="s">
        <v>142</v>
      </c>
      <c r="N312" s="31" t="s">
        <v>2906</v>
      </c>
      <c r="O312" s="31" t="s">
        <v>2907</v>
      </c>
      <c r="P312" s="31" t="s">
        <v>312</v>
      </c>
      <c r="Q312" s="31" t="s">
        <v>203</v>
      </c>
      <c r="R312" s="31">
        <v>27858</v>
      </c>
      <c r="S312" s="31" t="s">
        <v>2908</v>
      </c>
      <c r="T312" s="31" t="s">
        <v>155</v>
      </c>
      <c r="U312" s="31" t="s">
        <v>2909</v>
      </c>
      <c r="V312" s="31" t="s">
        <v>2910</v>
      </c>
      <c r="W312" s="31" t="s">
        <v>158</v>
      </c>
      <c r="X312" s="32">
        <v>355862772</v>
      </c>
      <c r="Y312" s="32">
        <v>-77367973</v>
      </c>
      <c r="Z312" s="31" t="s">
        <v>142</v>
      </c>
      <c r="AA312" s="31" t="s">
        <v>160</v>
      </c>
      <c r="AB312" s="31" t="s">
        <v>161</v>
      </c>
      <c r="AC312" s="31" t="s">
        <v>162</v>
      </c>
    </row>
    <row r="313" spans="1:29" ht="14.25" customHeight="1" x14ac:dyDescent="0.2">
      <c r="A313" s="30">
        <v>3945</v>
      </c>
      <c r="B313" s="31" t="s">
        <v>648</v>
      </c>
      <c r="C313" s="31" t="s">
        <v>142</v>
      </c>
      <c r="D313" s="31" t="s">
        <v>2911</v>
      </c>
      <c r="E313" s="31" t="s">
        <v>453</v>
      </c>
      <c r="F313" s="31" t="s">
        <v>453</v>
      </c>
      <c r="G313" s="31" t="s">
        <v>144</v>
      </c>
      <c r="H313" s="31" t="s">
        <v>391</v>
      </c>
      <c r="I313" s="31">
        <v>1800000</v>
      </c>
      <c r="J313" s="31" t="s">
        <v>2912</v>
      </c>
      <c r="K313" s="31" t="s">
        <v>2913</v>
      </c>
      <c r="L313" s="31" t="s">
        <v>2911</v>
      </c>
      <c r="M313" s="31" t="s">
        <v>142</v>
      </c>
      <c r="N313" s="31" t="s">
        <v>2914</v>
      </c>
      <c r="O313" s="31" t="s">
        <v>2915</v>
      </c>
      <c r="P313" s="31" t="s">
        <v>1860</v>
      </c>
      <c r="Q313" s="31" t="s">
        <v>428</v>
      </c>
      <c r="R313" s="31">
        <v>32839</v>
      </c>
      <c r="S313" s="31" t="s">
        <v>1762</v>
      </c>
      <c r="T313" s="31" t="s">
        <v>155</v>
      </c>
      <c r="U313" s="31" t="s">
        <v>2916</v>
      </c>
      <c r="V313" s="31" t="s">
        <v>2917</v>
      </c>
      <c r="W313" s="31" t="s">
        <v>158</v>
      </c>
      <c r="X313" s="32">
        <v>284855369</v>
      </c>
      <c r="Y313" s="32">
        <v>-814315048</v>
      </c>
      <c r="Z313" s="31" t="s">
        <v>1863</v>
      </c>
      <c r="AA313" s="31" t="s">
        <v>160</v>
      </c>
      <c r="AB313" s="31" t="s">
        <v>161</v>
      </c>
      <c r="AC313" s="31" t="s">
        <v>162</v>
      </c>
    </row>
    <row r="314" spans="1:29" ht="14.25" customHeight="1" x14ac:dyDescent="0.2">
      <c r="A314" s="30">
        <v>3946</v>
      </c>
      <c r="B314" s="31" t="s">
        <v>707</v>
      </c>
      <c r="C314" s="31" t="s">
        <v>142</v>
      </c>
      <c r="D314" s="31" t="s">
        <v>2918</v>
      </c>
      <c r="E314" s="31" t="s">
        <v>209</v>
      </c>
      <c r="F314" s="31" t="s">
        <v>210</v>
      </c>
      <c r="G314" s="31" t="s">
        <v>144</v>
      </c>
      <c r="H314" s="31" t="s">
        <v>145</v>
      </c>
      <c r="I314" s="31">
        <v>600000</v>
      </c>
      <c r="J314" s="31" t="s">
        <v>2919</v>
      </c>
      <c r="K314" s="31" t="s">
        <v>2920</v>
      </c>
      <c r="L314" s="31" t="s">
        <v>2921</v>
      </c>
      <c r="M314" s="31" t="s">
        <v>142</v>
      </c>
      <c r="N314" s="31" t="s">
        <v>2922</v>
      </c>
      <c r="O314" s="31" t="s">
        <v>2923</v>
      </c>
      <c r="P314" s="31" t="s">
        <v>2924</v>
      </c>
      <c r="Q314" s="31" t="s">
        <v>579</v>
      </c>
      <c r="R314" s="31">
        <v>80401</v>
      </c>
      <c r="S314" s="31" t="s">
        <v>1026</v>
      </c>
      <c r="T314" s="31" t="s">
        <v>155</v>
      </c>
      <c r="U314" s="31" t="s">
        <v>2925</v>
      </c>
      <c r="V314" s="31" t="s">
        <v>2926</v>
      </c>
      <c r="W314" s="31" t="s">
        <v>328</v>
      </c>
      <c r="X314" s="32">
        <v>397317152</v>
      </c>
      <c r="Y314" s="32">
        <v>-1051613776</v>
      </c>
      <c r="Z314" s="31" t="s">
        <v>582</v>
      </c>
      <c r="AA314" s="31" t="s">
        <v>209</v>
      </c>
      <c r="AB314" s="31" t="s">
        <v>161</v>
      </c>
      <c r="AC314" s="31" t="s">
        <v>178</v>
      </c>
    </row>
    <row r="315" spans="1:29" ht="14.25" customHeight="1" x14ac:dyDescent="0.2">
      <c r="A315" s="30">
        <v>3952</v>
      </c>
      <c r="B315" s="31" t="s">
        <v>1356</v>
      </c>
      <c r="C315" s="31" t="s">
        <v>142</v>
      </c>
      <c r="D315" s="31" t="s">
        <v>142</v>
      </c>
      <c r="E315" s="31" t="s">
        <v>181</v>
      </c>
      <c r="F315" s="31" t="s">
        <v>181</v>
      </c>
      <c r="G315" s="31" t="s">
        <v>144</v>
      </c>
      <c r="H315" s="31" t="s">
        <v>145</v>
      </c>
      <c r="I315" s="32">
        <v>6442544008</v>
      </c>
      <c r="J315" s="33">
        <v>37447</v>
      </c>
      <c r="K315" s="31" t="s">
        <v>2927</v>
      </c>
      <c r="L315" s="31" t="s">
        <v>2928</v>
      </c>
      <c r="M315" s="31" t="s">
        <v>142</v>
      </c>
      <c r="N315" s="31" t="s">
        <v>2929</v>
      </c>
      <c r="O315" s="31" t="s">
        <v>142</v>
      </c>
      <c r="P315" s="31" t="s">
        <v>2930</v>
      </c>
      <c r="Q315" s="31" t="s">
        <v>217</v>
      </c>
      <c r="R315" s="31">
        <v>94608</v>
      </c>
      <c r="S315" s="31" t="s">
        <v>1738</v>
      </c>
      <c r="T315" s="31" t="s">
        <v>155</v>
      </c>
      <c r="U315" s="31" t="s">
        <v>2931</v>
      </c>
      <c r="V315" s="31" t="s">
        <v>2932</v>
      </c>
      <c r="W315" s="31" t="s">
        <v>221</v>
      </c>
      <c r="X315" s="32">
        <v>378359924</v>
      </c>
      <c r="Y315" s="32">
        <v>-1222926575</v>
      </c>
      <c r="Z315" s="31" t="s">
        <v>222</v>
      </c>
      <c r="AA315" s="31" t="s">
        <v>375</v>
      </c>
      <c r="AB315" s="31" t="s">
        <v>223</v>
      </c>
      <c r="AC315" s="31" t="s">
        <v>162</v>
      </c>
    </row>
    <row r="316" spans="1:29" ht="14.25" customHeight="1" x14ac:dyDescent="0.2">
      <c r="A316" s="30">
        <v>3958</v>
      </c>
      <c r="B316" s="31" t="s">
        <v>271</v>
      </c>
      <c r="C316" s="31" t="s">
        <v>142</v>
      </c>
      <c r="D316" s="31" t="s">
        <v>2933</v>
      </c>
      <c r="E316" s="31" t="s">
        <v>143</v>
      </c>
      <c r="F316" s="31" t="s">
        <v>143</v>
      </c>
      <c r="G316" s="31" t="s">
        <v>144</v>
      </c>
      <c r="H316" s="31" t="s">
        <v>391</v>
      </c>
      <c r="I316" s="31">
        <v>2170000</v>
      </c>
      <c r="J316" s="31" t="s">
        <v>2934</v>
      </c>
      <c r="K316" s="31" t="s">
        <v>2935</v>
      </c>
      <c r="L316" s="31" t="s">
        <v>2936</v>
      </c>
      <c r="M316" s="31" t="s">
        <v>142</v>
      </c>
      <c r="N316" s="31" t="s">
        <v>2937</v>
      </c>
      <c r="O316" s="31" t="s">
        <v>2938</v>
      </c>
      <c r="P316" s="31" t="s">
        <v>1622</v>
      </c>
      <c r="Q316" s="31" t="s">
        <v>203</v>
      </c>
      <c r="R316" s="31">
        <v>28211</v>
      </c>
      <c r="S316" s="31" t="s">
        <v>1623</v>
      </c>
      <c r="T316" s="31" t="s">
        <v>155</v>
      </c>
      <c r="U316" s="31" t="s">
        <v>2939</v>
      </c>
      <c r="V316" s="31" t="s">
        <v>2940</v>
      </c>
      <c r="W316" s="31" t="s">
        <v>158</v>
      </c>
      <c r="X316" s="32">
        <v>351518906</v>
      </c>
      <c r="Y316" s="32">
        <v>-808304507</v>
      </c>
      <c r="Z316" s="31" t="s">
        <v>865</v>
      </c>
      <c r="AA316" s="31" t="s">
        <v>160</v>
      </c>
      <c r="AB316" s="31" t="s">
        <v>161</v>
      </c>
      <c r="AC316" s="31" t="s">
        <v>162</v>
      </c>
    </row>
    <row r="317" spans="1:29" ht="14.25" customHeight="1" x14ac:dyDescent="0.2">
      <c r="A317" s="30">
        <v>3961</v>
      </c>
      <c r="B317" s="31" t="s">
        <v>820</v>
      </c>
      <c r="C317" s="31" t="s">
        <v>142</v>
      </c>
      <c r="D317" s="31" t="s">
        <v>142</v>
      </c>
      <c r="E317" s="31" t="s">
        <v>181</v>
      </c>
      <c r="F317" s="31" t="s">
        <v>181</v>
      </c>
      <c r="G317" s="31" t="s">
        <v>144</v>
      </c>
      <c r="H317" s="31" t="s">
        <v>391</v>
      </c>
      <c r="I317" s="31">
        <v>2040000</v>
      </c>
      <c r="J317" s="31" t="s">
        <v>2941</v>
      </c>
      <c r="K317" s="31" t="s">
        <v>2942</v>
      </c>
      <c r="L317" s="31" t="s">
        <v>2943</v>
      </c>
      <c r="M317" s="31" t="s">
        <v>142</v>
      </c>
      <c r="N317" s="31" t="s">
        <v>2944</v>
      </c>
      <c r="O317" s="31" t="s">
        <v>2945</v>
      </c>
      <c r="P317" s="31" t="s">
        <v>2946</v>
      </c>
      <c r="Q317" s="31" t="s">
        <v>428</v>
      </c>
      <c r="R317" s="31">
        <v>34243</v>
      </c>
      <c r="S317" s="31" t="s">
        <v>2947</v>
      </c>
      <c r="T317" s="31" t="s">
        <v>155</v>
      </c>
      <c r="U317" s="31" t="s">
        <v>2948</v>
      </c>
      <c r="V317" s="31" t="s">
        <v>2949</v>
      </c>
      <c r="W317" s="31" t="s">
        <v>158</v>
      </c>
      <c r="X317" s="32">
        <v>273812135</v>
      </c>
      <c r="Y317" s="32">
        <v>-824543204</v>
      </c>
      <c r="Z317" s="31" t="s">
        <v>660</v>
      </c>
      <c r="AA317" s="31" t="s">
        <v>160</v>
      </c>
      <c r="AB317" s="31" t="s">
        <v>161</v>
      </c>
      <c r="AC317" s="31" t="s">
        <v>162</v>
      </c>
    </row>
    <row r="318" spans="1:29" ht="14.25" customHeight="1" x14ac:dyDescent="0.2">
      <c r="A318" s="30">
        <v>3962</v>
      </c>
      <c r="B318" s="31" t="s">
        <v>409</v>
      </c>
      <c r="C318" s="31" t="s">
        <v>142</v>
      </c>
      <c r="D318" s="31" t="s">
        <v>142</v>
      </c>
      <c r="E318" s="31" t="s">
        <v>181</v>
      </c>
      <c r="F318" s="31" t="s">
        <v>181</v>
      </c>
      <c r="G318" s="31" t="s">
        <v>144</v>
      </c>
      <c r="H318" s="31" t="s">
        <v>211</v>
      </c>
      <c r="I318" s="31">
        <v>1270407</v>
      </c>
      <c r="J318" s="33">
        <v>34496</v>
      </c>
      <c r="K318" s="31" t="s">
        <v>2950</v>
      </c>
      <c r="L318" s="31" t="s">
        <v>2951</v>
      </c>
      <c r="M318" s="31" t="s">
        <v>142</v>
      </c>
      <c r="N318" s="31" t="s">
        <v>2952</v>
      </c>
      <c r="O318" s="31" t="s">
        <v>2653</v>
      </c>
      <c r="P318" s="31" t="s">
        <v>409</v>
      </c>
      <c r="Q318" s="31" t="s">
        <v>171</v>
      </c>
      <c r="R318" s="31" t="s">
        <v>2953</v>
      </c>
      <c r="S318" s="31" t="s">
        <v>417</v>
      </c>
      <c r="T318" s="31" t="s">
        <v>155</v>
      </c>
      <c r="U318" s="31" t="s">
        <v>2954</v>
      </c>
      <c r="V318" s="31" t="s">
        <v>2955</v>
      </c>
      <c r="W318" s="31" t="s">
        <v>176</v>
      </c>
      <c r="X318" s="32">
        <v>326782065</v>
      </c>
      <c r="Y318" s="32">
        <v>-974004561</v>
      </c>
      <c r="Z318" s="31" t="s">
        <v>420</v>
      </c>
      <c r="AA318" s="31" t="s">
        <v>160</v>
      </c>
      <c r="AB318" s="31" t="s">
        <v>161</v>
      </c>
      <c r="AC318" s="31" t="s">
        <v>178</v>
      </c>
    </row>
    <row r="319" spans="1:29" ht="14.25" customHeight="1" x14ac:dyDescent="0.2">
      <c r="A319" s="30">
        <v>3963</v>
      </c>
      <c r="B319" s="31" t="s">
        <v>920</v>
      </c>
      <c r="C319" s="31" t="s">
        <v>142</v>
      </c>
      <c r="D319" s="31" t="s">
        <v>142</v>
      </c>
      <c r="E319" s="31" t="s">
        <v>143</v>
      </c>
      <c r="F319" s="31" t="s">
        <v>143</v>
      </c>
      <c r="G319" s="31" t="s">
        <v>144</v>
      </c>
      <c r="H319" s="31" t="s">
        <v>166</v>
      </c>
      <c r="I319" s="31">
        <v>930000</v>
      </c>
      <c r="J319" s="31" t="s">
        <v>2956</v>
      </c>
      <c r="K319" s="31" t="s">
        <v>2957</v>
      </c>
      <c r="L319" s="31" t="s">
        <v>2958</v>
      </c>
      <c r="M319" s="31" t="s">
        <v>142</v>
      </c>
      <c r="N319" s="31" t="s">
        <v>2959</v>
      </c>
      <c r="O319" s="31" t="s">
        <v>2960</v>
      </c>
      <c r="P319" s="31" t="s">
        <v>2961</v>
      </c>
      <c r="Q319" s="31" t="s">
        <v>989</v>
      </c>
      <c r="R319" s="31">
        <v>63131</v>
      </c>
      <c r="S319" s="31" t="s">
        <v>1382</v>
      </c>
      <c r="T319" s="31" t="s">
        <v>155</v>
      </c>
      <c r="U319" s="31" t="s">
        <v>2962</v>
      </c>
      <c r="V319" s="31" t="s">
        <v>2963</v>
      </c>
      <c r="W319" s="31" t="s">
        <v>176</v>
      </c>
      <c r="X319" s="32">
        <v>386000392</v>
      </c>
      <c r="Y319" s="32">
        <v>-904469526</v>
      </c>
      <c r="Z319" s="31" t="s">
        <v>1321</v>
      </c>
      <c r="AA319" s="31" t="s">
        <v>160</v>
      </c>
      <c r="AB319" s="31" t="s">
        <v>161</v>
      </c>
      <c r="AC319" s="31" t="s">
        <v>178</v>
      </c>
    </row>
    <row r="320" spans="1:29" ht="14.25" customHeight="1" x14ac:dyDescent="0.2">
      <c r="A320" s="30">
        <v>3965</v>
      </c>
      <c r="B320" s="31" t="s">
        <v>1356</v>
      </c>
      <c r="C320" s="31" t="s">
        <v>142</v>
      </c>
      <c r="D320" s="31" t="s">
        <v>142</v>
      </c>
      <c r="E320" s="31" t="s">
        <v>181</v>
      </c>
      <c r="F320" s="31" t="s">
        <v>181</v>
      </c>
      <c r="G320" s="31" t="s">
        <v>144</v>
      </c>
      <c r="H320" s="31" t="s">
        <v>145</v>
      </c>
      <c r="I320" s="31">
        <v>860000</v>
      </c>
      <c r="J320" s="31" t="s">
        <v>2964</v>
      </c>
      <c r="K320" s="31" t="s">
        <v>2965</v>
      </c>
      <c r="L320" s="31" t="s">
        <v>2966</v>
      </c>
      <c r="M320" s="31" t="s">
        <v>142</v>
      </c>
      <c r="N320" s="31" t="s">
        <v>2967</v>
      </c>
      <c r="O320" s="31" t="s">
        <v>2968</v>
      </c>
      <c r="P320" s="31" t="s">
        <v>2969</v>
      </c>
      <c r="Q320" s="31" t="s">
        <v>217</v>
      </c>
      <c r="R320" s="31" t="s">
        <v>2970</v>
      </c>
      <c r="S320" s="31" t="s">
        <v>2969</v>
      </c>
      <c r="T320" s="31" t="s">
        <v>155</v>
      </c>
      <c r="U320" s="31" t="s">
        <v>2971</v>
      </c>
      <c r="V320" s="31" t="s">
        <v>2972</v>
      </c>
      <c r="W320" s="31" t="s">
        <v>221</v>
      </c>
      <c r="X320" s="32">
        <v>375392309</v>
      </c>
      <c r="Y320" s="32">
        <v>-1223013753</v>
      </c>
      <c r="Z320" s="31" t="s">
        <v>222</v>
      </c>
      <c r="AA320" s="31" t="s">
        <v>160</v>
      </c>
      <c r="AB320" s="31" t="s">
        <v>161</v>
      </c>
      <c r="AC320" s="31" t="s">
        <v>162</v>
      </c>
    </row>
    <row r="321" spans="1:29" ht="14.25" customHeight="1" x14ac:dyDescent="0.2">
      <c r="A321" s="30">
        <v>3966</v>
      </c>
      <c r="B321" s="31" t="s">
        <v>973</v>
      </c>
      <c r="C321" s="31" t="s">
        <v>973</v>
      </c>
      <c r="D321" s="31" t="s">
        <v>142</v>
      </c>
      <c r="E321" s="31" t="s">
        <v>181</v>
      </c>
      <c r="F321" s="31" t="s">
        <v>181</v>
      </c>
      <c r="G321" s="31" t="s">
        <v>144</v>
      </c>
      <c r="H321" s="31" t="s">
        <v>196</v>
      </c>
      <c r="I321" s="31">
        <v>540000</v>
      </c>
      <c r="J321" s="31" t="s">
        <v>2521</v>
      </c>
      <c r="K321" s="31" t="s">
        <v>2973</v>
      </c>
      <c r="L321" s="31" t="s">
        <v>2974</v>
      </c>
      <c r="M321" s="31" t="s">
        <v>142</v>
      </c>
      <c r="N321" s="31" t="s">
        <v>2975</v>
      </c>
      <c r="O321" s="31" t="s">
        <v>2976</v>
      </c>
      <c r="P321" s="31" t="s">
        <v>2977</v>
      </c>
      <c r="Q321" s="31" t="s">
        <v>925</v>
      </c>
      <c r="R321" s="31">
        <v>60148</v>
      </c>
      <c r="S321" s="31" t="s">
        <v>2706</v>
      </c>
      <c r="T321" s="31" t="s">
        <v>155</v>
      </c>
      <c r="U321" s="31" t="s">
        <v>2978</v>
      </c>
      <c r="V321" s="31" t="s">
        <v>2979</v>
      </c>
      <c r="W321" s="31" t="s">
        <v>176</v>
      </c>
      <c r="X321" s="32">
        <v>418396148</v>
      </c>
      <c r="Y321" s="32">
        <v>-880069602</v>
      </c>
      <c r="Z321" s="31" t="s">
        <v>983</v>
      </c>
      <c r="AA321" s="31" t="s">
        <v>160</v>
      </c>
      <c r="AB321" s="31" t="s">
        <v>161</v>
      </c>
      <c r="AC321" s="31" t="s">
        <v>178</v>
      </c>
    </row>
    <row r="322" spans="1:29" ht="14.25" customHeight="1" x14ac:dyDescent="0.2">
      <c r="A322" s="30">
        <v>3970</v>
      </c>
      <c r="B322" s="31" t="s">
        <v>363</v>
      </c>
      <c r="C322" s="31" t="s">
        <v>142</v>
      </c>
      <c r="D322" s="31" t="s">
        <v>142</v>
      </c>
      <c r="E322" s="31" t="s">
        <v>209</v>
      </c>
      <c r="F322" s="31" t="s">
        <v>210</v>
      </c>
      <c r="G322" s="31" t="s">
        <v>144</v>
      </c>
      <c r="H322" s="31" t="s">
        <v>166</v>
      </c>
      <c r="I322" s="32">
        <v>9756134896</v>
      </c>
      <c r="J322" s="31" t="s">
        <v>1583</v>
      </c>
      <c r="K322" s="31" t="s">
        <v>2980</v>
      </c>
      <c r="L322" s="31" t="s">
        <v>2981</v>
      </c>
      <c r="M322" s="31" t="s">
        <v>142</v>
      </c>
      <c r="N322" s="31" t="s">
        <v>2982</v>
      </c>
      <c r="O322" s="31" t="s">
        <v>2983</v>
      </c>
      <c r="P322" s="31" t="s">
        <v>2984</v>
      </c>
      <c r="Q322" s="31" t="s">
        <v>2985</v>
      </c>
      <c r="R322" s="31">
        <v>68028</v>
      </c>
      <c r="S322" s="31" t="s">
        <v>2986</v>
      </c>
      <c r="T322" s="31" t="s">
        <v>155</v>
      </c>
      <c r="U322" s="31" t="s">
        <v>2987</v>
      </c>
      <c r="V322" s="31" t="s">
        <v>2988</v>
      </c>
      <c r="W322" s="31" t="s">
        <v>176</v>
      </c>
      <c r="X322" s="32">
        <v>410985724</v>
      </c>
      <c r="Y322" s="32">
        <v>-962506628</v>
      </c>
      <c r="Z322" s="31" t="s">
        <v>2989</v>
      </c>
      <c r="AA322" s="31" t="s">
        <v>209</v>
      </c>
      <c r="AB322" s="31" t="s">
        <v>223</v>
      </c>
      <c r="AC322" s="31" t="s">
        <v>178</v>
      </c>
    </row>
    <row r="323" spans="1:29" ht="14.25" customHeight="1" x14ac:dyDescent="0.2">
      <c r="A323" s="30">
        <v>3980</v>
      </c>
      <c r="B323" s="31" t="s">
        <v>1163</v>
      </c>
      <c r="C323" s="31" t="s">
        <v>142</v>
      </c>
      <c r="D323" s="31" t="s">
        <v>142</v>
      </c>
      <c r="E323" s="31" t="s">
        <v>209</v>
      </c>
      <c r="F323" s="31" t="s">
        <v>210</v>
      </c>
      <c r="G323" s="31" t="s">
        <v>144</v>
      </c>
      <c r="H323" s="31" t="s">
        <v>211</v>
      </c>
      <c r="I323" s="31">
        <v>1290000</v>
      </c>
      <c r="J323" s="33">
        <v>41585</v>
      </c>
      <c r="K323" s="31" t="s">
        <v>2990</v>
      </c>
      <c r="L323" s="31" t="s">
        <v>2991</v>
      </c>
      <c r="M323" s="31" t="s">
        <v>142</v>
      </c>
      <c r="N323" s="31" t="s">
        <v>2992</v>
      </c>
      <c r="O323" s="31" t="s">
        <v>2993</v>
      </c>
      <c r="P323" s="31" t="s">
        <v>2994</v>
      </c>
      <c r="Q323" s="31" t="s">
        <v>152</v>
      </c>
      <c r="R323" s="31">
        <v>30188</v>
      </c>
      <c r="S323" s="31" t="s">
        <v>2995</v>
      </c>
      <c r="T323" s="31" t="s">
        <v>155</v>
      </c>
      <c r="U323" s="31" t="s">
        <v>2996</v>
      </c>
      <c r="V323" s="31" t="s">
        <v>2997</v>
      </c>
      <c r="W323" s="31" t="s">
        <v>158</v>
      </c>
      <c r="X323" s="32">
        <v>341202894</v>
      </c>
      <c r="Y323" s="32">
        <v>-845265326</v>
      </c>
      <c r="Z323" s="31" t="s">
        <v>159</v>
      </c>
      <c r="AA323" s="31" t="s">
        <v>209</v>
      </c>
      <c r="AB323" s="31" t="s">
        <v>223</v>
      </c>
      <c r="AC323" s="31" t="s">
        <v>162</v>
      </c>
    </row>
    <row r="324" spans="1:29" ht="14.25" customHeight="1" x14ac:dyDescent="0.2">
      <c r="A324" s="30">
        <v>4020</v>
      </c>
      <c r="B324" s="31" t="s">
        <v>1038</v>
      </c>
      <c r="C324" s="31" t="s">
        <v>142</v>
      </c>
      <c r="D324" s="31" t="s">
        <v>142</v>
      </c>
      <c r="E324" s="31" t="s">
        <v>181</v>
      </c>
      <c r="F324" s="31" t="s">
        <v>195</v>
      </c>
      <c r="G324" s="31" t="s">
        <v>144</v>
      </c>
      <c r="H324" s="31" t="s">
        <v>196</v>
      </c>
      <c r="I324" s="31">
        <v>320000</v>
      </c>
      <c r="J324" s="33">
        <v>33057</v>
      </c>
      <c r="K324" s="31" t="s">
        <v>2998</v>
      </c>
      <c r="L324" s="31" t="s">
        <v>2999</v>
      </c>
      <c r="M324" s="31" t="s">
        <v>142</v>
      </c>
      <c r="N324" s="31" t="s">
        <v>3000</v>
      </c>
      <c r="O324" s="31" t="s">
        <v>3001</v>
      </c>
      <c r="P324" s="31" t="s">
        <v>3002</v>
      </c>
      <c r="Q324" s="31" t="s">
        <v>1781</v>
      </c>
      <c r="R324" s="31" t="s">
        <v>3003</v>
      </c>
      <c r="S324" s="31" t="s">
        <v>828</v>
      </c>
      <c r="T324" s="31" t="s">
        <v>155</v>
      </c>
      <c r="U324" s="31" t="s">
        <v>3004</v>
      </c>
      <c r="V324" s="31" t="s">
        <v>3005</v>
      </c>
      <c r="W324" s="31" t="s">
        <v>176</v>
      </c>
      <c r="X324" s="32">
        <v>34308443</v>
      </c>
      <c r="Y324" s="32">
        <v>-887016667</v>
      </c>
      <c r="Z324" s="31" t="s">
        <v>142</v>
      </c>
      <c r="AA324" s="31" t="s">
        <v>160</v>
      </c>
      <c r="AB324" s="31" t="s">
        <v>161</v>
      </c>
      <c r="AC324" s="31" t="s">
        <v>178</v>
      </c>
    </row>
    <row r="325" spans="1:29" ht="14.25" customHeight="1" x14ac:dyDescent="0.2">
      <c r="A325" s="30">
        <v>4022</v>
      </c>
      <c r="B325" s="31" t="s">
        <v>679</v>
      </c>
      <c r="C325" s="31" t="s">
        <v>142</v>
      </c>
      <c r="D325" s="31" t="s">
        <v>142</v>
      </c>
      <c r="E325" s="31" t="s">
        <v>453</v>
      </c>
      <c r="F325" s="31" t="s">
        <v>680</v>
      </c>
      <c r="G325" s="31" t="s">
        <v>144</v>
      </c>
      <c r="H325" s="31" t="s">
        <v>211</v>
      </c>
      <c r="I325" s="31">
        <v>1280000</v>
      </c>
      <c r="J325" s="33">
        <v>37904</v>
      </c>
      <c r="K325" s="31" t="s">
        <v>3006</v>
      </c>
      <c r="L325" s="31" t="s">
        <v>3007</v>
      </c>
      <c r="M325" s="31" t="s">
        <v>142</v>
      </c>
      <c r="N325" s="31" t="s">
        <v>3008</v>
      </c>
      <c r="O325" s="31" t="s">
        <v>142</v>
      </c>
      <c r="P325" s="31" t="s">
        <v>3009</v>
      </c>
      <c r="Q325" s="31" t="s">
        <v>217</v>
      </c>
      <c r="R325" s="31">
        <v>90210</v>
      </c>
      <c r="S325" s="31" t="s">
        <v>492</v>
      </c>
      <c r="T325" s="31" t="s">
        <v>155</v>
      </c>
      <c r="U325" s="31" t="s">
        <v>3010</v>
      </c>
      <c r="V325" s="31" t="s">
        <v>3011</v>
      </c>
      <c r="W325" s="31" t="s">
        <v>221</v>
      </c>
      <c r="X325" s="32">
        <v>340697504</v>
      </c>
      <c r="Y325" s="32">
        <v>-1184013955</v>
      </c>
      <c r="Z325" s="31" t="s">
        <v>402</v>
      </c>
      <c r="AA325" s="31" t="s">
        <v>295</v>
      </c>
      <c r="AB325" s="31" t="s">
        <v>223</v>
      </c>
      <c r="AC325" s="31" t="s">
        <v>162</v>
      </c>
    </row>
    <row r="326" spans="1:29" ht="14.25" customHeight="1" x14ac:dyDescent="0.2">
      <c r="A326" s="30">
        <v>4025</v>
      </c>
      <c r="B326" s="31" t="s">
        <v>1038</v>
      </c>
      <c r="C326" s="31" t="s">
        <v>142</v>
      </c>
      <c r="D326" s="31" t="s">
        <v>142</v>
      </c>
      <c r="E326" s="31" t="s">
        <v>181</v>
      </c>
      <c r="F326" s="31" t="s">
        <v>195</v>
      </c>
      <c r="G326" s="31" t="s">
        <v>144</v>
      </c>
      <c r="H326" s="31" t="s">
        <v>196</v>
      </c>
      <c r="I326" s="31">
        <v>450000</v>
      </c>
      <c r="J326" s="31" t="s">
        <v>3012</v>
      </c>
      <c r="K326" s="31" t="s">
        <v>3013</v>
      </c>
      <c r="L326" s="31" t="s">
        <v>3014</v>
      </c>
      <c r="M326" s="31" t="s">
        <v>142</v>
      </c>
      <c r="N326" s="31" t="s">
        <v>3015</v>
      </c>
      <c r="O326" s="31" t="s">
        <v>3016</v>
      </c>
      <c r="P326" s="31" t="s">
        <v>3017</v>
      </c>
      <c r="Q326" s="31" t="s">
        <v>1168</v>
      </c>
      <c r="R326" s="31">
        <v>35801</v>
      </c>
      <c r="S326" s="31" t="s">
        <v>1420</v>
      </c>
      <c r="T326" s="31" t="s">
        <v>155</v>
      </c>
      <c r="U326" s="31" t="s">
        <v>3018</v>
      </c>
      <c r="V326" s="31" t="s">
        <v>3019</v>
      </c>
      <c r="W326" s="31" t="s">
        <v>176</v>
      </c>
      <c r="X326" s="32">
        <v>347061035</v>
      </c>
      <c r="Y326" s="32">
        <v>-865876996</v>
      </c>
      <c r="Z326" s="31" t="s">
        <v>142</v>
      </c>
      <c r="AA326" s="31" t="s">
        <v>160</v>
      </c>
      <c r="AB326" s="31" t="s">
        <v>161</v>
      </c>
      <c r="AC326" s="31" t="s">
        <v>178</v>
      </c>
    </row>
    <row r="327" spans="1:29" ht="14.25" customHeight="1" x14ac:dyDescent="0.2">
      <c r="A327" s="30">
        <v>4026</v>
      </c>
      <c r="B327" s="31" t="s">
        <v>376</v>
      </c>
      <c r="C327" s="31" t="s">
        <v>142</v>
      </c>
      <c r="D327" s="31" t="s">
        <v>3020</v>
      </c>
      <c r="E327" s="31" t="s">
        <v>143</v>
      </c>
      <c r="F327" s="31" t="s">
        <v>143</v>
      </c>
      <c r="G327" s="31" t="s">
        <v>144</v>
      </c>
      <c r="H327" s="31" t="s">
        <v>166</v>
      </c>
      <c r="I327" s="31">
        <v>960000</v>
      </c>
      <c r="J327" s="31" t="s">
        <v>3021</v>
      </c>
      <c r="K327" s="31" t="s">
        <v>3022</v>
      </c>
      <c r="L327" s="31" t="s">
        <v>3023</v>
      </c>
      <c r="M327" s="31" t="s">
        <v>142</v>
      </c>
      <c r="N327" s="31" t="s">
        <v>3024</v>
      </c>
      <c r="O327" s="31" t="s">
        <v>3025</v>
      </c>
      <c r="P327" s="31" t="s">
        <v>1957</v>
      </c>
      <c r="Q327" s="31" t="s">
        <v>383</v>
      </c>
      <c r="R327" s="31">
        <v>89109</v>
      </c>
      <c r="S327" s="31" t="s">
        <v>385</v>
      </c>
      <c r="T327" s="31" t="s">
        <v>155</v>
      </c>
      <c r="U327" s="31" t="s">
        <v>3026</v>
      </c>
      <c r="V327" s="31" t="s">
        <v>3027</v>
      </c>
      <c r="W327" s="31" t="s">
        <v>221</v>
      </c>
      <c r="X327" s="32">
        <v>36128922</v>
      </c>
      <c r="Y327" s="32">
        <v>-1151712537</v>
      </c>
      <c r="Z327" s="31" t="s">
        <v>388</v>
      </c>
      <c r="AA327" s="31" t="s">
        <v>160</v>
      </c>
      <c r="AB327" s="31" t="s">
        <v>161</v>
      </c>
      <c r="AC327" s="31" t="s">
        <v>162</v>
      </c>
    </row>
    <row r="328" spans="1:29" ht="14.25" customHeight="1" x14ac:dyDescent="0.2">
      <c r="A328" s="30">
        <v>4029</v>
      </c>
      <c r="B328" s="31" t="s">
        <v>707</v>
      </c>
      <c r="C328" s="31" t="s">
        <v>142</v>
      </c>
      <c r="D328" s="31" t="s">
        <v>142</v>
      </c>
      <c r="E328" s="31" t="s">
        <v>453</v>
      </c>
      <c r="F328" s="31" t="s">
        <v>453</v>
      </c>
      <c r="G328" s="31" t="s">
        <v>144</v>
      </c>
      <c r="H328" s="31" t="s">
        <v>211</v>
      </c>
      <c r="I328" s="31">
        <v>1367500</v>
      </c>
      <c r="J328" s="33">
        <v>32881</v>
      </c>
      <c r="K328" s="31" t="s">
        <v>3028</v>
      </c>
      <c r="L328" s="31" t="s">
        <v>3029</v>
      </c>
      <c r="M328" s="31" t="s">
        <v>142</v>
      </c>
      <c r="N328" s="31" t="s">
        <v>3030</v>
      </c>
      <c r="O328" s="31" t="s">
        <v>3031</v>
      </c>
      <c r="P328" s="31" t="s">
        <v>712</v>
      </c>
      <c r="Q328" s="31" t="s">
        <v>579</v>
      </c>
      <c r="R328" s="31" t="s">
        <v>3032</v>
      </c>
      <c r="S328" s="31" t="s">
        <v>712</v>
      </c>
      <c r="T328" s="31" t="s">
        <v>155</v>
      </c>
      <c r="U328" s="31" t="s">
        <v>3033</v>
      </c>
      <c r="V328" s="31" t="s">
        <v>3034</v>
      </c>
      <c r="W328" s="31" t="s">
        <v>328</v>
      </c>
      <c r="X328" s="32">
        <v>397168183</v>
      </c>
      <c r="Y328" s="32">
        <v>-1049526302</v>
      </c>
      <c r="Z328" s="31" t="s">
        <v>582</v>
      </c>
      <c r="AA328" s="31" t="s">
        <v>160</v>
      </c>
      <c r="AB328" s="31" t="s">
        <v>161</v>
      </c>
      <c r="AC328" s="31" t="s">
        <v>178</v>
      </c>
    </row>
    <row r="329" spans="1:29" ht="14.25" customHeight="1" x14ac:dyDescent="0.2">
      <c r="A329" s="30">
        <v>4031</v>
      </c>
      <c r="B329" s="31" t="s">
        <v>627</v>
      </c>
      <c r="C329" s="31" t="s">
        <v>142</v>
      </c>
      <c r="D329" s="31" t="s">
        <v>2385</v>
      </c>
      <c r="E329" s="31" t="s">
        <v>181</v>
      </c>
      <c r="F329" s="31" t="s">
        <v>181</v>
      </c>
      <c r="G329" s="31" t="s">
        <v>144</v>
      </c>
      <c r="H329" s="31" t="s">
        <v>145</v>
      </c>
      <c r="I329" s="32">
        <v>6775392439</v>
      </c>
      <c r="J329" s="33">
        <v>33605</v>
      </c>
      <c r="K329" s="31" t="s">
        <v>3035</v>
      </c>
      <c r="L329" s="31" t="s">
        <v>3036</v>
      </c>
      <c r="M329" s="31" t="s">
        <v>142</v>
      </c>
      <c r="N329" s="31" t="s">
        <v>3037</v>
      </c>
      <c r="O329" s="31" t="s">
        <v>142</v>
      </c>
      <c r="P329" s="31" t="s">
        <v>771</v>
      </c>
      <c r="Q329" s="31" t="s">
        <v>1614</v>
      </c>
      <c r="R329" s="31" t="s">
        <v>3038</v>
      </c>
      <c r="S329" s="31" t="s">
        <v>2390</v>
      </c>
      <c r="T329" s="31" t="s">
        <v>155</v>
      </c>
      <c r="U329" s="31" t="s">
        <v>3039</v>
      </c>
      <c r="V329" s="31" t="s">
        <v>3040</v>
      </c>
      <c r="W329" s="31" t="s">
        <v>158</v>
      </c>
      <c r="X329" s="32">
        <v>417239221</v>
      </c>
      <c r="Y329" s="32">
        <v>-72762093</v>
      </c>
      <c r="Z329" s="31" t="s">
        <v>2393</v>
      </c>
      <c r="AA329" s="31" t="s">
        <v>160</v>
      </c>
      <c r="AB329" s="31" t="s">
        <v>161</v>
      </c>
      <c r="AC329" s="31" t="s">
        <v>162</v>
      </c>
    </row>
    <row r="330" spans="1:29" ht="14.25" customHeight="1" x14ac:dyDescent="0.2">
      <c r="A330" s="30">
        <v>4036</v>
      </c>
      <c r="B330" s="31" t="s">
        <v>473</v>
      </c>
      <c r="C330" s="31" t="s">
        <v>142</v>
      </c>
      <c r="D330" s="31" t="s">
        <v>142</v>
      </c>
      <c r="E330" s="31" t="s">
        <v>143</v>
      </c>
      <c r="F330" s="31" t="s">
        <v>143</v>
      </c>
      <c r="G330" s="31" t="s">
        <v>144</v>
      </c>
      <c r="H330" s="31" t="s">
        <v>166</v>
      </c>
      <c r="I330" s="31">
        <v>950000</v>
      </c>
      <c r="J330" s="33">
        <v>33614</v>
      </c>
      <c r="K330" s="31" t="s">
        <v>3041</v>
      </c>
      <c r="L330" s="31" t="s">
        <v>3042</v>
      </c>
      <c r="M330" s="31" t="s">
        <v>142</v>
      </c>
      <c r="N330" s="31" t="s">
        <v>3043</v>
      </c>
      <c r="O330" s="31" t="s">
        <v>3044</v>
      </c>
      <c r="P330" s="31" t="s">
        <v>3045</v>
      </c>
      <c r="Q330" s="31" t="s">
        <v>479</v>
      </c>
      <c r="R330" s="31" t="s">
        <v>3046</v>
      </c>
      <c r="S330" s="31" t="s">
        <v>481</v>
      </c>
      <c r="T330" s="31" t="s">
        <v>155</v>
      </c>
      <c r="U330" s="31" t="s">
        <v>3047</v>
      </c>
      <c r="V330" s="31" t="s">
        <v>3048</v>
      </c>
      <c r="W330" s="31" t="s">
        <v>158</v>
      </c>
      <c r="X330" s="32">
        <v>41498488</v>
      </c>
      <c r="Y330" s="32">
        <v>-814941423</v>
      </c>
      <c r="Z330" s="31" t="s">
        <v>484</v>
      </c>
      <c r="AA330" s="31" t="s">
        <v>160</v>
      </c>
      <c r="AB330" s="31" t="s">
        <v>161</v>
      </c>
      <c r="AC330" s="31" t="s">
        <v>162</v>
      </c>
    </row>
    <row r="331" spans="1:29" ht="14.25" customHeight="1" x14ac:dyDescent="0.2">
      <c r="A331" s="30">
        <v>4037</v>
      </c>
      <c r="B331" s="31" t="s">
        <v>283</v>
      </c>
      <c r="C331" s="31" t="s">
        <v>284</v>
      </c>
      <c r="D331" s="31" t="s">
        <v>3049</v>
      </c>
      <c r="E331" s="31" t="s">
        <v>181</v>
      </c>
      <c r="F331" s="31" t="s">
        <v>181</v>
      </c>
      <c r="G331" s="31" t="s">
        <v>144</v>
      </c>
      <c r="H331" s="31" t="s">
        <v>166</v>
      </c>
      <c r="I331" s="31">
        <v>910000</v>
      </c>
      <c r="J331" s="33">
        <v>33614</v>
      </c>
      <c r="K331" s="31" t="s">
        <v>3050</v>
      </c>
      <c r="L331" s="31" t="s">
        <v>284</v>
      </c>
      <c r="M331" s="31" t="s">
        <v>142</v>
      </c>
      <c r="N331" s="31" t="s">
        <v>3051</v>
      </c>
      <c r="O331" s="31" t="s">
        <v>142</v>
      </c>
      <c r="P331" s="31" t="s">
        <v>3052</v>
      </c>
      <c r="Q331" s="31" t="s">
        <v>291</v>
      </c>
      <c r="R331" s="31" t="s">
        <v>3053</v>
      </c>
      <c r="S331" s="31" t="s">
        <v>3054</v>
      </c>
      <c r="T331" s="31" t="s">
        <v>155</v>
      </c>
      <c r="U331" s="31" t="s">
        <v>3055</v>
      </c>
      <c r="V331" s="31" t="s">
        <v>3056</v>
      </c>
      <c r="W331" s="31" t="s">
        <v>158</v>
      </c>
      <c r="X331" s="32">
        <v>407347968</v>
      </c>
      <c r="Y331" s="32">
        <v>-738689669</v>
      </c>
      <c r="Z331" s="31" t="s">
        <v>294</v>
      </c>
      <c r="AA331" s="31" t="s">
        <v>160</v>
      </c>
      <c r="AB331" s="31" t="s">
        <v>161</v>
      </c>
      <c r="AC331" s="31" t="s">
        <v>162</v>
      </c>
    </row>
    <row r="332" spans="1:29" ht="14.25" customHeight="1" x14ac:dyDescent="0.2">
      <c r="A332" s="30">
        <v>4039</v>
      </c>
      <c r="B332" s="31" t="s">
        <v>741</v>
      </c>
      <c r="C332" s="31" t="s">
        <v>142</v>
      </c>
      <c r="D332" s="31" t="s">
        <v>142</v>
      </c>
      <c r="E332" s="31" t="s">
        <v>209</v>
      </c>
      <c r="F332" s="31" t="s">
        <v>210</v>
      </c>
      <c r="G332" s="31" t="s">
        <v>144</v>
      </c>
      <c r="H332" s="31" t="s">
        <v>211</v>
      </c>
      <c r="I332" s="31">
        <v>1450000</v>
      </c>
      <c r="J332" s="31" t="s">
        <v>3057</v>
      </c>
      <c r="K332" s="31" t="s">
        <v>3058</v>
      </c>
      <c r="L332" s="31" t="s">
        <v>3059</v>
      </c>
      <c r="M332" s="31" t="s">
        <v>142</v>
      </c>
      <c r="N332" s="31" t="s">
        <v>3060</v>
      </c>
      <c r="O332" s="31" t="s">
        <v>3061</v>
      </c>
      <c r="P332" s="31" t="s">
        <v>2714</v>
      </c>
      <c r="Q332" s="31" t="s">
        <v>278</v>
      </c>
      <c r="R332" s="31">
        <v>29572</v>
      </c>
      <c r="S332" s="31" t="s">
        <v>746</v>
      </c>
      <c r="T332" s="31" t="s">
        <v>155</v>
      </c>
      <c r="U332" s="31" t="s">
        <v>3062</v>
      </c>
      <c r="V332" s="31" t="s">
        <v>3063</v>
      </c>
      <c r="W332" s="31" t="s">
        <v>158</v>
      </c>
      <c r="X332" s="32">
        <v>337841874</v>
      </c>
      <c r="Y332" s="32">
        <v>-787736115</v>
      </c>
      <c r="Z332" s="31" t="s">
        <v>749</v>
      </c>
      <c r="AA332" s="31" t="s">
        <v>209</v>
      </c>
      <c r="AB332" s="31" t="s">
        <v>223</v>
      </c>
      <c r="AC332" s="31" t="s">
        <v>162</v>
      </c>
    </row>
    <row r="333" spans="1:29" ht="14.25" customHeight="1" x14ac:dyDescent="0.2">
      <c r="A333" s="30">
        <v>4042</v>
      </c>
      <c r="B333" s="31" t="s">
        <v>1345</v>
      </c>
      <c r="C333" s="31" t="s">
        <v>142</v>
      </c>
      <c r="D333" s="31" t="s">
        <v>142</v>
      </c>
      <c r="E333" s="31" t="s">
        <v>453</v>
      </c>
      <c r="F333" s="31" t="s">
        <v>453</v>
      </c>
      <c r="G333" s="31" t="s">
        <v>144</v>
      </c>
      <c r="H333" s="31" t="s">
        <v>391</v>
      </c>
      <c r="I333" s="31" t="s">
        <v>3064</v>
      </c>
      <c r="J333" s="31" t="s">
        <v>3065</v>
      </c>
      <c r="K333" s="31" t="s">
        <v>3066</v>
      </c>
      <c r="L333" s="31" t="s">
        <v>3067</v>
      </c>
      <c r="M333" s="31" t="s">
        <v>142</v>
      </c>
      <c r="N333" s="31" t="s">
        <v>3068</v>
      </c>
      <c r="O333" s="31" t="s">
        <v>3069</v>
      </c>
      <c r="P333" s="31" t="s">
        <v>1345</v>
      </c>
      <c r="Q333" s="31" t="s">
        <v>336</v>
      </c>
      <c r="R333" s="31" t="s">
        <v>3070</v>
      </c>
      <c r="S333" s="31" t="s">
        <v>1542</v>
      </c>
      <c r="T333" s="31" t="s">
        <v>155</v>
      </c>
      <c r="U333" s="31" t="s">
        <v>3071</v>
      </c>
      <c r="V333" s="31" t="s">
        <v>3072</v>
      </c>
      <c r="W333" s="31" t="s">
        <v>158</v>
      </c>
      <c r="X333" s="32">
        <v>42348604</v>
      </c>
      <c r="Y333" s="32">
        <v>-710825589</v>
      </c>
      <c r="Z333" s="31" t="s">
        <v>341</v>
      </c>
      <c r="AA333" s="31" t="s">
        <v>160</v>
      </c>
      <c r="AB333" s="31" t="s">
        <v>161</v>
      </c>
      <c r="AC333" s="31" t="s">
        <v>162</v>
      </c>
    </row>
    <row r="334" spans="1:29" ht="14.25" customHeight="1" x14ac:dyDescent="0.2">
      <c r="A334" s="30">
        <v>4045</v>
      </c>
      <c r="B334" s="31" t="s">
        <v>832</v>
      </c>
      <c r="C334" s="31" t="s">
        <v>142</v>
      </c>
      <c r="D334" s="31" t="s">
        <v>142</v>
      </c>
      <c r="E334" s="31" t="s">
        <v>453</v>
      </c>
      <c r="F334" s="31" t="s">
        <v>453</v>
      </c>
      <c r="G334" s="31" t="s">
        <v>144</v>
      </c>
      <c r="H334" s="31" t="s">
        <v>211</v>
      </c>
      <c r="I334" s="31">
        <v>1470000</v>
      </c>
      <c r="J334" s="33">
        <v>37622</v>
      </c>
      <c r="K334" s="31" t="s">
        <v>3073</v>
      </c>
      <c r="L334" s="31" t="s">
        <v>3074</v>
      </c>
      <c r="M334" s="31" t="s">
        <v>142</v>
      </c>
      <c r="N334" s="31" t="s">
        <v>3075</v>
      </c>
      <c r="O334" s="31" t="s">
        <v>3076</v>
      </c>
      <c r="P334" s="31" t="s">
        <v>3077</v>
      </c>
      <c r="Q334" s="31" t="s">
        <v>840</v>
      </c>
      <c r="R334" s="31">
        <v>96761</v>
      </c>
      <c r="S334" s="31" t="s">
        <v>3078</v>
      </c>
      <c r="T334" s="31" t="s">
        <v>155</v>
      </c>
      <c r="U334" s="31" t="s">
        <v>3079</v>
      </c>
      <c r="V334" s="31" t="s">
        <v>3080</v>
      </c>
      <c r="W334" s="31" t="s">
        <v>844</v>
      </c>
      <c r="X334" s="32">
        <v>209216385</v>
      </c>
      <c r="Y334" s="32">
        <v>-1566946105</v>
      </c>
      <c r="Z334" s="31" t="s">
        <v>142</v>
      </c>
      <c r="AA334" s="31" t="s">
        <v>375</v>
      </c>
      <c r="AB334" s="31" t="s">
        <v>223</v>
      </c>
      <c r="AC334" s="31" t="s">
        <v>162</v>
      </c>
    </row>
    <row r="335" spans="1:29" ht="14.25" customHeight="1" x14ac:dyDescent="0.2">
      <c r="A335" s="30">
        <v>4058</v>
      </c>
      <c r="B335" s="31" t="s">
        <v>907</v>
      </c>
      <c r="C335" s="31" t="s">
        <v>142</v>
      </c>
      <c r="D335" s="31" t="s">
        <v>142</v>
      </c>
      <c r="E335" s="31" t="s">
        <v>181</v>
      </c>
      <c r="F335" s="31" t="s">
        <v>181</v>
      </c>
      <c r="G335" s="31" t="s">
        <v>144</v>
      </c>
      <c r="H335" s="31" t="s">
        <v>297</v>
      </c>
      <c r="I335" s="31">
        <v>830000</v>
      </c>
      <c r="J335" s="31" t="s">
        <v>3081</v>
      </c>
      <c r="K335" s="31" t="s">
        <v>3082</v>
      </c>
      <c r="L335" s="31" t="s">
        <v>3083</v>
      </c>
      <c r="M335" s="31" t="s">
        <v>142</v>
      </c>
      <c r="N335" s="31" t="s">
        <v>3084</v>
      </c>
      <c r="O335" s="31" t="s">
        <v>3085</v>
      </c>
      <c r="P335" s="31" t="s">
        <v>1525</v>
      </c>
      <c r="Q335" s="31" t="s">
        <v>925</v>
      </c>
      <c r="R335" s="31">
        <v>60077</v>
      </c>
      <c r="S335" s="31" t="s">
        <v>1055</v>
      </c>
      <c r="T335" s="31" t="s">
        <v>155</v>
      </c>
      <c r="U335" s="31" t="s">
        <v>3086</v>
      </c>
      <c r="V335" s="31" t="s">
        <v>3087</v>
      </c>
      <c r="W335" s="31" t="s">
        <v>176</v>
      </c>
      <c r="X335" s="32">
        <v>420589095</v>
      </c>
      <c r="Y335" s="32">
        <v>-877495723</v>
      </c>
      <c r="Z335" s="31" t="s">
        <v>983</v>
      </c>
      <c r="AA335" s="31" t="s">
        <v>160</v>
      </c>
      <c r="AB335" s="31" t="s">
        <v>223</v>
      </c>
      <c r="AC335" s="31" t="s">
        <v>178</v>
      </c>
    </row>
    <row r="336" spans="1:29" ht="14.25" customHeight="1" x14ac:dyDescent="0.2">
      <c r="A336" s="30">
        <v>4063</v>
      </c>
      <c r="B336" s="31" t="s">
        <v>1702</v>
      </c>
      <c r="C336" s="31" t="s">
        <v>142</v>
      </c>
      <c r="D336" s="31" t="s">
        <v>142</v>
      </c>
      <c r="E336" s="31" t="s">
        <v>143</v>
      </c>
      <c r="F336" s="31" t="s">
        <v>143</v>
      </c>
      <c r="G336" s="31" t="s">
        <v>144</v>
      </c>
      <c r="H336" s="31" t="s">
        <v>166</v>
      </c>
      <c r="I336" s="31">
        <v>1130000</v>
      </c>
      <c r="J336" s="33">
        <v>34673</v>
      </c>
      <c r="K336" s="31" t="s">
        <v>3088</v>
      </c>
      <c r="L336" s="31" t="s">
        <v>3089</v>
      </c>
      <c r="M336" s="31" t="s">
        <v>142</v>
      </c>
      <c r="N336" s="31" t="s">
        <v>3090</v>
      </c>
      <c r="O336" s="31" t="s">
        <v>3091</v>
      </c>
      <c r="P336" s="31" t="s">
        <v>3092</v>
      </c>
      <c r="Q336" s="31" t="s">
        <v>428</v>
      </c>
      <c r="R336" s="31" t="s">
        <v>3093</v>
      </c>
      <c r="S336" s="31" t="s">
        <v>2426</v>
      </c>
      <c r="T336" s="31" t="s">
        <v>155</v>
      </c>
      <c r="U336" s="31" t="s">
        <v>3094</v>
      </c>
      <c r="V336" s="31" t="s">
        <v>3095</v>
      </c>
      <c r="W336" s="31" t="s">
        <v>158</v>
      </c>
      <c r="X336" s="32">
        <v>263654029</v>
      </c>
      <c r="Y336" s="32">
        <v>-801333393</v>
      </c>
      <c r="Z336" s="31" t="s">
        <v>1713</v>
      </c>
      <c r="AA336" s="31" t="s">
        <v>160</v>
      </c>
      <c r="AB336" s="31" t="s">
        <v>161</v>
      </c>
      <c r="AC336" s="31" t="s">
        <v>162</v>
      </c>
    </row>
    <row r="337" spans="1:29" ht="14.25" customHeight="1" x14ac:dyDescent="0.2">
      <c r="A337" s="30">
        <v>4067</v>
      </c>
      <c r="B337" s="31" t="s">
        <v>648</v>
      </c>
      <c r="C337" s="31" t="s">
        <v>142</v>
      </c>
      <c r="D337" s="31" t="s">
        <v>3096</v>
      </c>
      <c r="E337" s="31" t="s">
        <v>143</v>
      </c>
      <c r="F337" s="31" t="s">
        <v>143</v>
      </c>
      <c r="G337" s="31" t="s">
        <v>144</v>
      </c>
      <c r="H337" s="31" t="s">
        <v>145</v>
      </c>
      <c r="I337" s="31">
        <v>556335</v>
      </c>
      <c r="J337" s="31" t="s">
        <v>3097</v>
      </c>
      <c r="K337" s="31" t="s">
        <v>3098</v>
      </c>
      <c r="L337" s="31" t="s">
        <v>3099</v>
      </c>
      <c r="M337" s="31" t="s">
        <v>142</v>
      </c>
      <c r="N337" s="31" t="s">
        <v>3100</v>
      </c>
      <c r="O337" s="31" t="s">
        <v>3101</v>
      </c>
      <c r="P337" s="31" t="s">
        <v>1860</v>
      </c>
      <c r="Q337" s="31" t="s">
        <v>428</v>
      </c>
      <c r="R337" s="31" t="s">
        <v>3102</v>
      </c>
      <c r="S337" s="31" t="s">
        <v>1762</v>
      </c>
      <c r="T337" s="31" t="s">
        <v>155</v>
      </c>
      <c r="U337" s="31" t="s">
        <v>3103</v>
      </c>
      <c r="V337" s="31" t="s">
        <v>3104</v>
      </c>
      <c r="W337" s="31" t="s">
        <v>158</v>
      </c>
      <c r="X337" s="32">
        <v>284467196</v>
      </c>
      <c r="Y337" s="32">
        <v>-813952716</v>
      </c>
      <c r="Z337" s="31" t="s">
        <v>1863</v>
      </c>
      <c r="AA337" s="31" t="s">
        <v>160</v>
      </c>
      <c r="AB337" s="31" t="s">
        <v>161</v>
      </c>
      <c r="AC337" s="31" t="s">
        <v>162</v>
      </c>
    </row>
    <row r="338" spans="1:29" ht="14.25" customHeight="1" x14ac:dyDescent="0.2">
      <c r="A338" s="30">
        <v>4069</v>
      </c>
      <c r="B338" s="31" t="s">
        <v>249</v>
      </c>
      <c r="C338" s="31" t="s">
        <v>142</v>
      </c>
      <c r="D338" s="31" t="s">
        <v>142</v>
      </c>
      <c r="E338" s="31" t="s">
        <v>209</v>
      </c>
      <c r="F338" s="31" t="s">
        <v>210</v>
      </c>
      <c r="G338" s="31" t="s">
        <v>144</v>
      </c>
      <c r="H338" s="31" t="s">
        <v>166</v>
      </c>
      <c r="I338" s="32">
        <v>1009574624</v>
      </c>
      <c r="J338" s="31" t="s">
        <v>3105</v>
      </c>
      <c r="K338" s="31" t="s">
        <v>3106</v>
      </c>
      <c r="L338" s="31" t="s">
        <v>3107</v>
      </c>
      <c r="M338" s="31" t="s">
        <v>142</v>
      </c>
      <c r="N338" s="31" t="s">
        <v>3108</v>
      </c>
      <c r="O338" s="31" t="s">
        <v>3109</v>
      </c>
      <c r="P338" s="31" t="s">
        <v>3110</v>
      </c>
      <c r="Q338" s="31" t="s">
        <v>1168</v>
      </c>
      <c r="R338" s="31" t="s">
        <v>3111</v>
      </c>
      <c r="S338" s="31" t="s">
        <v>3112</v>
      </c>
      <c r="T338" s="31" t="s">
        <v>155</v>
      </c>
      <c r="U338" s="31" t="s">
        <v>3113</v>
      </c>
      <c r="V338" s="31" t="s">
        <v>3114</v>
      </c>
      <c r="W338" s="31" t="s">
        <v>176</v>
      </c>
      <c r="X338" s="32">
        <v>303741429</v>
      </c>
      <c r="Y338" s="32">
        <v>-876806058</v>
      </c>
      <c r="Z338" s="31" t="s">
        <v>142</v>
      </c>
      <c r="AA338" s="31" t="s">
        <v>209</v>
      </c>
      <c r="AB338" s="31" t="s">
        <v>223</v>
      </c>
      <c r="AC338" s="31" t="s">
        <v>178</v>
      </c>
    </row>
    <row r="339" spans="1:29" ht="14.25" customHeight="1" x14ac:dyDescent="0.2">
      <c r="A339" s="30">
        <v>4072</v>
      </c>
      <c r="B339" s="31" t="s">
        <v>707</v>
      </c>
      <c r="C339" s="31" t="s">
        <v>142</v>
      </c>
      <c r="D339" s="31" t="s">
        <v>2918</v>
      </c>
      <c r="E339" s="31" t="s">
        <v>209</v>
      </c>
      <c r="F339" s="31" t="s">
        <v>210</v>
      </c>
      <c r="G339" s="31" t="s">
        <v>144</v>
      </c>
      <c r="H339" s="31" t="s">
        <v>196</v>
      </c>
      <c r="I339" s="31">
        <v>340000</v>
      </c>
      <c r="J339" s="31" t="s">
        <v>2919</v>
      </c>
      <c r="K339" s="31" t="s">
        <v>3115</v>
      </c>
      <c r="L339" s="31" t="s">
        <v>3116</v>
      </c>
      <c r="M339" s="31" t="s">
        <v>142</v>
      </c>
      <c r="N339" s="31" t="s">
        <v>2922</v>
      </c>
      <c r="O339" s="31" t="s">
        <v>3117</v>
      </c>
      <c r="P339" s="31" t="s">
        <v>2924</v>
      </c>
      <c r="Q339" s="31" t="s">
        <v>579</v>
      </c>
      <c r="R339" s="31">
        <v>80401</v>
      </c>
      <c r="S339" s="31" t="s">
        <v>1026</v>
      </c>
      <c r="T339" s="31" t="s">
        <v>155</v>
      </c>
      <c r="U339" s="31" t="s">
        <v>3118</v>
      </c>
      <c r="V339" s="31" t="s">
        <v>2926</v>
      </c>
      <c r="W339" s="31" t="s">
        <v>328</v>
      </c>
      <c r="X339" s="32">
        <v>397317152</v>
      </c>
      <c r="Y339" s="32">
        <v>-1051613776</v>
      </c>
      <c r="Z339" s="31" t="s">
        <v>582</v>
      </c>
      <c r="AA339" s="31" t="s">
        <v>209</v>
      </c>
      <c r="AB339" s="31" t="s">
        <v>161</v>
      </c>
      <c r="AC339" s="31" t="s">
        <v>178</v>
      </c>
    </row>
    <row r="340" spans="1:29" ht="14.25" customHeight="1" x14ac:dyDescent="0.2">
      <c r="A340" s="30">
        <v>4074</v>
      </c>
      <c r="B340" s="31" t="s">
        <v>452</v>
      </c>
      <c r="C340" s="31" t="s">
        <v>142</v>
      </c>
      <c r="D340" s="31" t="s">
        <v>3119</v>
      </c>
      <c r="E340" s="31" t="s">
        <v>181</v>
      </c>
      <c r="F340" s="31" t="s">
        <v>181</v>
      </c>
      <c r="G340" s="31" t="s">
        <v>144</v>
      </c>
      <c r="H340" s="31" t="s">
        <v>196</v>
      </c>
      <c r="I340" s="32">
        <v>4808998347</v>
      </c>
      <c r="J340" s="33">
        <v>34518</v>
      </c>
      <c r="K340" s="31" t="s">
        <v>3120</v>
      </c>
      <c r="L340" s="31" t="s">
        <v>3121</v>
      </c>
      <c r="M340" s="31" t="s">
        <v>142</v>
      </c>
      <c r="N340" s="31" t="s">
        <v>3122</v>
      </c>
      <c r="O340" s="31" t="s">
        <v>142</v>
      </c>
      <c r="P340" s="31" t="s">
        <v>3123</v>
      </c>
      <c r="Q340" s="31" t="s">
        <v>459</v>
      </c>
      <c r="R340" s="31" t="s">
        <v>3124</v>
      </c>
      <c r="S340" s="31" t="s">
        <v>460</v>
      </c>
      <c r="T340" s="31" t="s">
        <v>155</v>
      </c>
      <c r="U340" s="31" t="s">
        <v>3125</v>
      </c>
      <c r="V340" s="31" t="s">
        <v>3126</v>
      </c>
      <c r="W340" s="31" t="s">
        <v>158</v>
      </c>
      <c r="X340" s="32">
        <v>424899272</v>
      </c>
      <c r="Y340" s="32">
        <v>-834757774</v>
      </c>
      <c r="Z340" s="31" t="s">
        <v>463</v>
      </c>
      <c r="AA340" s="31" t="s">
        <v>160</v>
      </c>
      <c r="AB340" s="31" t="s">
        <v>161</v>
      </c>
      <c r="AC340" s="31" t="s">
        <v>178</v>
      </c>
    </row>
    <row r="341" spans="1:29" ht="14.25" customHeight="1" x14ac:dyDescent="0.2">
      <c r="A341" s="30">
        <v>4075</v>
      </c>
      <c r="B341" s="31" t="s">
        <v>1345</v>
      </c>
      <c r="C341" s="31" t="s">
        <v>142</v>
      </c>
      <c r="D341" s="31" t="s">
        <v>142</v>
      </c>
      <c r="E341" s="31" t="s">
        <v>181</v>
      </c>
      <c r="F341" s="31" t="s">
        <v>181</v>
      </c>
      <c r="G341" s="31" t="s">
        <v>144</v>
      </c>
      <c r="H341" s="31" t="s">
        <v>145</v>
      </c>
      <c r="I341" s="31">
        <v>600000</v>
      </c>
      <c r="J341" s="31" t="s">
        <v>3127</v>
      </c>
      <c r="K341" s="31" t="s">
        <v>3128</v>
      </c>
      <c r="L341" s="31" t="s">
        <v>3129</v>
      </c>
      <c r="M341" s="31" t="s">
        <v>142</v>
      </c>
      <c r="N341" s="31" t="s">
        <v>3130</v>
      </c>
      <c r="O341" s="31" t="s">
        <v>3131</v>
      </c>
      <c r="P341" s="31" t="s">
        <v>3132</v>
      </c>
      <c r="Q341" s="31" t="s">
        <v>336</v>
      </c>
      <c r="R341" s="31" t="s">
        <v>3133</v>
      </c>
      <c r="S341" s="31" t="s">
        <v>3134</v>
      </c>
      <c r="T341" s="31" t="s">
        <v>155</v>
      </c>
      <c r="U341" s="31" t="s">
        <v>3135</v>
      </c>
      <c r="V341" s="31" t="s">
        <v>3136</v>
      </c>
      <c r="W341" s="31" t="s">
        <v>158</v>
      </c>
      <c r="X341" s="32">
        <v>42221735</v>
      </c>
      <c r="Y341" s="32">
        <v>-710228696</v>
      </c>
      <c r="Z341" s="31" t="s">
        <v>341</v>
      </c>
      <c r="AA341" s="31" t="s">
        <v>160</v>
      </c>
      <c r="AB341" s="31" t="s">
        <v>161</v>
      </c>
      <c r="AC341" s="31" t="s">
        <v>162</v>
      </c>
    </row>
    <row r="342" spans="1:29" ht="14.25" customHeight="1" x14ac:dyDescent="0.2">
      <c r="A342" s="30">
        <v>4081</v>
      </c>
      <c r="B342" s="31" t="s">
        <v>832</v>
      </c>
      <c r="C342" s="31" t="s">
        <v>833</v>
      </c>
      <c r="D342" s="31" t="s">
        <v>3137</v>
      </c>
      <c r="E342" s="31" t="s">
        <v>209</v>
      </c>
      <c r="F342" s="31" t="s">
        <v>210</v>
      </c>
      <c r="G342" s="31" t="s">
        <v>144</v>
      </c>
      <c r="H342" s="31" t="s">
        <v>166</v>
      </c>
      <c r="I342" s="32">
        <v>1530111326</v>
      </c>
      <c r="J342" s="31" t="s">
        <v>3138</v>
      </c>
      <c r="K342" s="31" t="s">
        <v>3139</v>
      </c>
      <c r="L342" s="31" t="s">
        <v>3140</v>
      </c>
      <c r="M342" s="31" t="s">
        <v>142</v>
      </c>
      <c r="N342" s="31" t="s">
        <v>3141</v>
      </c>
      <c r="O342" s="31" t="s">
        <v>142</v>
      </c>
      <c r="P342" s="31" t="s">
        <v>3142</v>
      </c>
      <c r="Q342" s="31" t="s">
        <v>840</v>
      </c>
      <c r="R342" s="31" t="s">
        <v>3143</v>
      </c>
      <c r="S342" s="31" t="s">
        <v>2147</v>
      </c>
      <c r="T342" s="31" t="s">
        <v>155</v>
      </c>
      <c r="U342" s="31" t="s">
        <v>3144</v>
      </c>
      <c r="V342" s="31" t="s">
        <v>3145</v>
      </c>
      <c r="W342" s="31" t="s">
        <v>844</v>
      </c>
      <c r="X342" s="32">
        <v>214001259</v>
      </c>
      <c r="Y342" s="32">
        <v>-1580082074</v>
      </c>
      <c r="Z342" s="31" t="s">
        <v>2150</v>
      </c>
      <c r="AA342" s="31" t="s">
        <v>209</v>
      </c>
      <c r="AB342" s="31" t="s">
        <v>223</v>
      </c>
      <c r="AC342" s="31" t="s">
        <v>162</v>
      </c>
    </row>
    <row r="343" spans="1:29" ht="14.25" customHeight="1" x14ac:dyDescent="0.2">
      <c r="A343" s="30">
        <v>4082</v>
      </c>
      <c r="B343" s="31" t="s">
        <v>1209</v>
      </c>
      <c r="C343" s="31" t="s">
        <v>142</v>
      </c>
      <c r="D343" s="31" t="s">
        <v>142</v>
      </c>
      <c r="E343" s="31" t="s">
        <v>181</v>
      </c>
      <c r="F343" s="31" t="s">
        <v>195</v>
      </c>
      <c r="G343" s="31" t="s">
        <v>144</v>
      </c>
      <c r="H343" s="31" t="s">
        <v>196</v>
      </c>
      <c r="I343" s="32">
        <v>4207351746</v>
      </c>
      <c r="J343" s="33">
        <v>30325</v>
      </c>
      <c r="K343" s="31" t="s">
        <v>3146</v>
      </c>
      <c r="L343" s="31" t="s">
        <v>3147</v>
      </c>
      <c r="M343" s="31" t="s">
        <v>142</v>
      </c>
      <c r="N343" s="31" t="s">
        <v>3148</v>
      </c>
      <c r="O343" s="31" t="s">
        <v>3149</v>
      </c>
      <c r="P343" s="31" t="s">
        <v>3150</v>
      </c>
      <c r="Q343" s="31" t="s">
        <v>171</v>
      </c>
      <c r="R343" s="31" t="s">
        <v>3151</v>
      </c>
      <c r="S343" s="31" t="s">
        <v>3152</v>
      </c>
      <c r="T343" s="31" t="s">
        <v>155</v>
      </c>
      <c r="U343" s="31" t="s">
        <v>3153</v>
      </c>
      <c r="V343" s="31" t="s">
        <v>3154</v>
      </c>
      <c r="W343" s="31" t="s">
        <v>176</v>
      </c>
      <c r="X343" s="32">
        <v>315164049</v>
      </c>
      <c r="Y343" s="32">
        <v>-97188648</v>
      </c>
      <c r="Z343" s="31" t="s">
        <v>142</v>
      </c>
      <c r="AA343" s="31" t="s">
        <v>160</v>
      </c>
      <c r="AB343" s="31" t="s">
        <v>161</v>
      </c>
      <c r="AC343" s="31" t="s">
        <v>178</v>
      </c>
    </row>
    <row r="344" spans="1:29" ht="14.25" customHeight="1" x14ac:dyDescent="0.2">
      <c r="A344" s="30">
        <v>4096</v>
      </c>
      <c r="B344" s="31" t="s">
        <v>464</v>
      </c>
      <c r="C344" s="31" t="s">
        <v>142</v>
      </c>
      <c r="D344" s="31" t="s">
        <v>142</v>
      </c>
      <c r="E344" s="31" t="s">
        <v>181</v>
      </c>
      <c r="F344" s="31" t="s">
        <v>181</v>
      </c>
      <c r="G344" s="31" t="s">
        <v>144</v>
      </c>
      <c r="H344" s="31" t="s">
        <v>211</v>
      </c>
      <c r="I344" s="31">
        <v>1200000</v>
      </c>
      <c r="J344" s="33">
        <v>34464</v>
      </c>
      <c r="K344" s="31" t="s">
        <v>3155</v>
      </c>
      <c r="L344" s="31" t="s">
        <v>3156</v>
      </c>
      <c r="M344" s="31" t="s">
        <v>142</v>
      </c>
      <c r="N344" s="31" t="s">
        <v>3157</v>
      </c>
      <c r="O344" s="31" t="s">
        <v>3158</v>
      </c>
      <c r="P344" s="31" t="s">
        <v>3159</v>
      </c>
      <c r="Q344" s="31" t="s">
        <v>171</v>
      </c>
      <c r="R344" s="31" t="s">
        <v>3160</v>
      </c>
      <c r="S344" s="31" t="s">
        <v>232</v>
      </c>
      <c r="T344" s="31" t="s">
        <v>155</v>
      </c>
      <c r="U344" s="31" t="s">
        <v>3161</v>
      </c>
      <c r="V344" s="31" t="s">
        <v>3162</v>
      </c>
      <c r="W344" s="31" t="s">
        <v>176</v>
      </c>
      <c r="X344" s="32">
        <v>301643362</v>
      </c>
      <c r="Y344" s="32">
        <v>-954564067</v>
      </c>
      <c r="Z344" s="31" t="s">
        <v>248</v>
      </c>
      <c r="AA344" s="31" t="s">
        <v>160</v>
      </c>
      <c r="AB344" s="31" t="s">
        <v>161</v>
      </c>
      <c r="AC344" s="31" t="s">
        <v>178</v>
      </c>
    </row>
    <row r="345" spans="1:29" ht="14.25" customHeight="1" x14ac:dyDescent="0.2">
      <c r="A345" s="30">
        <v>4101</v>
      </c>
      <c r="B345" s="31" t="s">
        <v>638</v>
      </c>
      <c r="C345" s="31" t="s">
        <v>142</v>
      </c>
      <c r="D345" s="31" t="s">
        <v>3163</v>
      </c>
      <c r="E345" s="31" t="s">
        <v>143</v>
      </c>
      <c r="F345" s="31" t="s">
        <v>143</v>
      </c>
      <c r="G345" s="31" t="s">
        <v>144</v>
      </c>
      <c r="H345" s="31" t="s">
        <v>391</v>
      </c>
      <c r="I345" s="31">
        <v>1700000</v>
      </c>
      <c r="J345" s="33">
        <v>25938</v>
      </c>
      <c r="K345" s="31" t="s">
        <v>3164</v>
      </c>
      <c r="L345" s="31" t="s">
        <v>3163</v>
      </c>
      <c r="M345" s="31" t="s">
        <v>142</v>
      </c>
      <c r="N345" s="31" t="s">
        <v>3165</v>
      </c>
      <c r="O345" s="31" t="s">
        <v>3166</v>
      </c>
      <c r="P345" s="31" t="s">
        <v>643</v>
      </c>
      <c r="Q345" s="31" t="s">
        <v>428</v>
      </c>
      <c r="R345" s="31" t="s">
        <v>3167</v>
      </c>
      <c r="S345" s="31" t="s">
        <v>645</v>
      </c>
      <c r="T345" s="31" t="s">
        <v>155</v>
      </c>
      <c r="U345" s="31" t="s">
        <v>3168</v>
      </c>
      <c r="V345" s="31" t="s">
        <v>3169</v>
      </c>
      <c r="W345" s="31" t="s">
        <v>158</v>
      </c>
      <c r="X345" s="32">
        <v>256907263</v>
      </c>
      <c r="Y345" s="32">
        <v>-803119094</v>
      </c>
      <c r="Z345" s="31" t="s">
        <v>513</v>
      </c>
      <c r="AA345" s="31" t="s">
        <v>160</v>
      </c>
      <c r="AB345" s="31" t="s">
        <v>161</v>
      </c>
      <c r="AC345" s="31" t="s">
        <v>162</v>
      </c>
    </row>
    <row r="346" spans="1:29" ht="14.25" customHeight="1" x14ac:dyDescent="0.2">
      <c r="A346" s="30">
        <v>4105</v>
      </c>
      <c r="B346" s="31" t="s">
        <v>296</v>
      </c>
      <c r="C346" s="31" t="s">
        <v>1745</v>
      </c>
      <c r="D346" s="31" t="s">
        <v>3170</v>
      </c>
      <c r="E346" s="31" t="s">
        <v>143</v>
      </c>
      <c r="F346" s="31" t="s">
        <v>143</v>
      </c>
      <c r="G346" s="31" t="s">
        <v>144</v>
      </c>
      <c r="H346" s="31" t="s">
        <v>145</v>
      </c>
      <c r="I346" s="31">
        <v>550000</v>
      </c>
      <c r="J346" s="31" t="s">
        <v>3171</v>
      </c>
      <c r="K346" s="31" t="s">
        <v>3172</v>
      </c>
      <c r="L346" s="31" t="s">
        <v>3173</v>
      </c>
      <c r="M346" s="31" t="s">
        <v>142</v>
      </c>
      <c r="N346" s="31" t="s">
        <v>3174</v>
      </c>
      <c r="O346" s="31" t="s">
        <v>3175</v>
      </c>
      <c r="P346" s="31" t="s">
        <v>1660</v>
      </c>
      <c r="Q346" s="31" t="s">
        <v>347</v>
      </c>
      <c r="R346" s="31">
        <v>22202</v>
      </c>
      <c r="S346" s="31" t="s">
        <v>1660</v>
      </c>
      <c r="T346" s="31" t="s">
        <v>155</v>
      </c>
      <c r="U346" s="31" t="s">
        <v>3176</v>
      </c>
      <c r="V346" s="31" t="s">
        <v>3177</v>
      </c>
      <c r="W346" s="31" t="s">
        <v>158</v>
      </c>
      <c r="X346" s="32">
        <v>388627153</v>
      </c>
      <c r="Y346" s="32">
        <v>-770591801</v>
      </c>
      <c r="Z346" s="31" t="s">
        <v>296</v>
      </c>
      <c r="AA346" s="31" t="s">
        <v>160</v>
      </c>
      <c r="AB346" s="31" t="s">
        <v>161</v>
      </c>
      <c r="AC346" s="31" t="s">
        <v>162</v>
      </c>
    </row>
    <row r="347" spans="1:29" ht="14.25" customHeight="1" x14ac:dyDescent="0.2">
      <c r="A347" s="30">
        <v>4111</v>
      </c>
      <c r="B347" s="31" t="s">
        <v>648</v>
      </c>
      <c r="C347" s="31" t="s">
        <v>649</v>
      </c>
      <c r="D347" s="31" t="s">
        <v>3178</v>
      </c>
      <c r="E347" s="31" t="s">
        <v>181</v>
      </c>
      <c r="F347" s="31" t="s">
        <v>195</v>
      </c>
      <c r="G347" s="31" t="s">
        <v>144</v>
      </c>
      <c r="H347" s="31" t="s">
        <v>145</v>
      </c>
      <c r="I347" s="31">
        <v>680000</v>
      </c>
      <c r="J347" s="33">
        <v>28497</v>
      </c>
      <c r="K347" s="31" t="s">
        <v>3179</v>
      </c>
      <c r="L347" s="31" t="s">
        <v>3180</v>
      </c>
      <c r="M347" s="31" t="s">
        <v>142</v>
      </c>
      <c r="N347" s="31" t="s">
        <v>3181</v>
      </c>
      <c r="O347" s="31" t="s">
        <v>142</v>
      </c>
      <c r="P347" s="31" t="s">
        <v>3182</v>
      </c>
      <c r="Q347" s="31" t="s">
        <v>428</v>
      </c>
      <c r="R347" s="31" t="s">
        <v>3183</v>
      </c>
      <c r="S347" s="31" t="s">
        <v>657</v>
      </c>
      <c r="T347" s="31" t="s">
        <v>155</v>
      </c>
      <c r="U347" s="31" t="s">
        <v>3184</v>
      </c>
      <c r="V347" s="31" t="s">
        <v>3185</v>
      </c>
      <c r="W347" s="31" t="s">
        <v>158</v>
      </c>
      <c r="X347" s="32">
        <v>277935313</v>
      </c>
      <c r="Y347" s="32">
        <v>-827330283</v>
      </c>
      <c r="Z347" s="31" t="s">
        <v>660</v>
      </c>
      <c r="AA347" s="31" t="s">
        <v>160</v>
      </c>
      <c r="AB347" s="31" t="s">
        <v>161</v>
      </c>
      <c r="AC347" s="31" t="s">
        <v>162</v>
      </c>
    </row>
    <row r="348" spans="1:29" ht="14.25" customHeight="1" x14ac:dyDescent="0.2">
      <c r="A348" s="30">
        <v>4112</v>
      </c>
      <c r="B348" s="31" t="s">
        <v>421</v>
      </c>
      <c r="C348" s="31" t="s">
        <v>142</v>
      </c>
      <c r="D348" s="31" t="s">
        <v>3186</v>
      </c>
      <c r="E348" s="31" t="s">
        <v>181</v>
      </c>
      <c r="F348" s="31" t="s">
        <v>181</v>
      </c>
      <c r="G348" s="31" t="s">
        <v>144</v>
      </c>
      <c r="H348" s="31" t="s">
        <v>145</v>
      </c>
      <c r="I348" s="31">
        <v>600000</v>
      </c>
      <c r="J348" s="33">
        <v>29255</v>
      </c>
      <c r="K348" s="31" t="s">
        <v>3187</v>
      </c>
      <c r="L348" s="31" t="s">
        <v>3188</v>
      </c>
      <c r="M348" s="31" t="s">
        <v>142</v>
      </c>
      <c r="N348" s="31" t="s">
        <v>3189</v>
      </c>
      <c r="O348" s="31" t="s">
        <v>142</v>
      </c>
      <c r="P348" s="31" t="s">
        <v>3190</v>
      </c>
      <c r="Q348" s="31" t="s">
        <v>428</v>
      </c>
      <c r="R348" s="31" t="s">
        <v>3191</v>
      </c>
      <c r="S348" s="31" t="s">
        <v>3192</v>
      </c>
      <c r="T348" s="31" t="s">
        <v>155</v>
      </c>
      <c r="U348" s="31" t="s">
        <v>3193</v>
      </c>
      <c r="V348" s="31" t="s">
        <v>3194</v>
      </c>
      <c r="W348" s="31" t="s">
        <v>158</v>
      </c>
      <c r="X348" s="32">
        <v>286666123</v>
      </c>
      <c r="Y348" s="32">
        <v>-813774043</v>
      </c>
      <c r="Z348" s="31" t="s">
        <v>1863</v>
      </c>
      <c r="AA348" s="31" t="s">
        <v>160</v>
      </c>
      <c r="AB348" s="31" t="s">
        <v>161</v>
      </c>
      <c r="AC348" s="31" t="s">
        <v>162</v>
      </c>
    </row>
    <row r="349" spans="1:29" ht="14.25" customHeight="1" x14ac:dyDescent="0.2">
      <c r="A349" s="30">
        <v>4119</v>
      </c>
      <c r="B349" s="31" t="s">
        <v>179</v>
      </c>
      <c r="C349" s="31" t="s">
        <v>142</v>
      </c>
      <c r="D349" s="31" t="s">
        <v>180</v>
      </c>
      <c r="E349" s="31" t="s">
        <v>181</v>
      </c>
      <c r="F349" s="31" t="s">
        <v>181</v>
      </c>
      <c r="G349" s="31" t="s">
        <v>144</v>
      </c>
      <c r="H349" s="31" t="s">
        <v>196</v>
      </c>
      <c r="I349" s="31">
        <v>549999</v>
      </c>
      <c r="J349" s="33">
        <v>30049</v>
      </c>
      <c r="K349" s="31" t="s">
        <v>3195</v>
      </c>
      <c r="L349" s="31" t="s">
        <v>3196</v>
      </c>
      <c r="M349" s="31" t="s">
        <v>142</v>
      </c>
      <c r="N349" s="31" t="s">
        <v>184</v>
      </c>
      <c r="O349" s="31" t="s">
        <v>3197</v>
      </c>
      <c r="P349" s="31" t="s">
        <v>186</v>
      </c>
      <c r="Q349" s="31" t="s">
        <v>187</v>
      </c>
      <c r="R349" s="31" t="s">
        <v>3198</v>
      </c>
      <c r="S349" s="31" t="s">
        <v>189</v>
      </c>
      <c r="T349" s="31" t="s">
        <v>155</v>
      </c>
      <c r="U349" s="31" t="s">
        <v>3199</v>
      </c>
      <c r="V349" s="31" t="s">
        <v>191</v>
      </c>
      <c r="W349" s="31" t="s">
        <v>192</v>
      </c>
      <c r="X349" s="32">
        <v>322887229</v>
      </c>
      <c r="Y349" s="32">
        <v>-1109745002</v>
      </c>
      <c r="Z349" s="31" t="s">
        <v>193</v>
      </c>
      <c r="AA349" s="31" t="s">
        <v>160</v>
      </c>
      <c r="AB349" s="31" t="s">
        <v>161</v>
      </c>
      <c r="AC349" s="31" t="s">
        <v>162</v>
      </c>
    </row>
    <row r="350" spans="1:29" ht="14.25" customHeight="1" x14ac:dyDescent="0.2">
      <c r="A350" s="30">
        <v>4123</v>
      </c>
      <c r="B350" s="31" t="s">
        <v>352</v>
      </c>
      <c r="C350" s="31" t="s">
        <v>142</v>
      </c>
      <c r="D350" s="31" t="s">
        <v>142</v>
      </c>
      <c r="E350" s="31" t="s">
        <v>181</v>
      </c>
      <c r="F350" s="31" t="s">
        <v>181</v>
      </c>
      <c r="G350" s="31" t="s">
        <v>144</v>
      </c>
      <c r="H350" s="31" t="s">
        <v>297</v>
      </c>
      <c r="I350" s="32">
        <v>7944976766</v>
      </c>
      <c r="J350" s="31" t="s">
        <v>1431</v>
      </c>
      <c r="K350" s="31" t="s">
        <v>3200</v>
      </c>
      <c r="L350" s="31" t="s">
        <v>3201</v>
      </c>
      <c r="M350" s="31" t="s">
        <v>142</v>
      </c>
      <c r="N350" s="31" t="s">
        <v>3202</v>
      </c>
      <c r="O350" s="31" t="s">
        <v>3203</v>
      </c>
      <c r="P350" s="31" t="s">
        <v>360</v>
      </c>
      <c r="Q350" s="31" t="s">
        <v>217</v>
      </c>
      <c r="R350" s="31" t="s">
        <v>3204</v>
      </c>
      <c r="S350" s="31" t="s">
        <v>360</v>
      </c>
      <c r="T350" s="31" t="s">
        <v>155</v>
      </c>
      <c r="U350" s="31" t="s">
        <v>3205</v>
      </c>
      <c r="V350" s="31" t="s">
        <v>3206</v>
      </c>
      <c r="W350" s="31" t="s">
        <v>221</v>
      </c>
      <c r="X350" s="32">
        <v>352799088</v>
      </c>
      <c r="Y350" s="32">
        <v>-1206618199</v>
      </c>
      <c r="Z350" s="31" t="s">
        <v>142</v>
      </c>
      <c r="AA350" s="31" t="s">
        <v>295</v>
      </c>
      <c r="AB350" s="31" t="s">
        <v>223</v>
      </c>
      <c r="AC350" s="31" t="s">
        <v>162</v>
      </c>
    </row>
    <row r="351" spans="1:29" ht="14.25" customHeight="1" x14ac:dyDescent="0.2">
      <c r="A351" s="30">
        <v>4124</v>
      </c>
      <c r="B351" s="31" t="s">
        <v>1038</v>
      </c>
      <c r="C351" s="31" t="s">
        <v>142</v>
      </c>
      <c r="D351" s="31" t="s">
        <v>142</v>
      </c>
      <c r="E351" s="31" t="s">
        <v>143</v>
      </c>
      <c r="F351" s="31" t="s">
        <v>143</v>
      </c>
      <c r="G351" s="31" t="s">
        <v>144</v>
      </c>
      <c r="H351" s="31" t="s">
        <v>211</v>
      </c>
      <c r="I351" s="31">
        <v>1270000</v>
      </c>
      <c r="J351" s="31" t="s">
        <v>3207</v>
      </c>
      <c r="K351" s="31" t="s">
        <v>3208</v>
      </c>
      <c r="L351" s="31" t="s">
        <v>3209</v>
      </c>
      <c r="M351" s="31" t="s">
        <v>142</v>
      </c>
      <c r="N351" s="31" t="s">
        <v>2040</v>
      </c>
      <c r="O351" s="31" t="s">
        <v>3210</v>
      </c>
      <c r="P351" s="31" t="s">
        <v>1570</v>
      </c>
      <c r="Q351" s="31" t="s">
        <v>851</v>
      </c>
      <c r="R351" s="31" t="s">
        <v>3211</v>
      </c>
      <c r="S351" s="31" t="s">
        <v>1571</v>
      </c>
      <c r="T351" s="31" t="s">
        <v>155</v>
      </c>
      <c r="U351" s="31" t="s">
        <v>3212</v>
      </c>
      <c r="V351" s="31" t="s">
        <v>2044</v>
      </c>
      <c r="W351" s="31" t="s">
        <v>176</v>
      </c>
      <c r="X351" s="32">
        <v>361077513</v>
      </c>
      <c r="Y351" s="32">
        <v>-868154938</v>
      </c>
      <c r="Z351" s="31" t="s">
        <v>1047</v>
      </c>
      <c r="AA351" s="31" t="s">
        <v>160</v>
      </c>
      <c r="AB351" s="31" t="s">
        <v>161</v>
      </c>
      <c r="AC351" s="31" t="s">
        <v>162</v>
      </c>
    </row>
    <row r="352" spans="1:29" ht="14.25" customHeight="1" x14ac:dyDescent="0.2">
      <c r="A352" s="30">
        <v>4126</v>
      </c>
      <c r="B352" s="31" t="s">
        <v>352</v>
      </c>
      <c r="C352" s="31" t="s">
        <v>142</v>
      </c>
      <c r="D352" s="31" t="s">
        <v>1714</v>
      </c>
      <c r="E352" s="31" t="s">
        <v>143</v>
      </c>
      <c r="F352" s="31" t="s">
        <v>143</v>
      </c>
      <c r="G352" s="31" t="s">
        <v>144</v>
      </c>
      <c r="H352" s="31" t="s">
        <v>391</v>
      </c>
      <c r="I352" s="32">
        <v>1351440042</v>
      </c>
      <c r="J352" s="33">
        <v>30326</v>
      </c>
      <c r="K352" s="31" t="s">
        <v>3213</v>
      </c>
      <c r="L352" s="31" t="s">
        <v>3214</v>
      </c>
      <c r="M352" s="31" t="s">
        <v>142</v>
      </c>
      <c r="N352" s="31" t="s">
        <v>3215</v>
      </c>
      <c r="O352" s="31" t="s">
        <v>142</v>
      </c>
      <c r="P352" s="31" t="s">
        <v>1720</v>
      </c>
      <c r="Q352" s="31" t="s">
        <v>217</v>
      </c>
      <c r="R352" s="31" t="s">
        <v>3216</v>
      </c>
      <c r="S352" s="31" t="s">
        <v>1720</v>
      </c>
      <c r="T352" s="31" t="s">
        <v>155</v>
      </c>
      <c r="U352" s="31" t="s">
        <v>3217</v>
      </c>
      <c r="V352" s="31" t="s">
        <v>3218</v>
      </c>
      <c r="W352" s="31" t="s">
        <v>221</v>
      </c>
      <c r="X352" s="32">
        <v>368066056</v>
      </c>
      <c r="Y352" s="32">
        <v>-1197760965</v>
      </c>
      <c r="Z352" s="31" t="s">
        <v>906</v>
      </c>
      <c r="AA352" s="31" t="s">
        <v>160</v>
      </c>
      <c r="AB352" s="31" t="s">
        <v>161</v>
      </c>
      <c r="AC352" s="31" t="s">
        <v>162</v>
      </c>
    </row>
    <row r="353" spans="1:29" ht="14.25" customHeight="1" x14ac:dyDescent="0.2">
      <c r="A353" s="30">
        <v>4132</v>
      </c>
      <c r="B353" s="31" t="s">
        <v>679</v>
      </c>
      <c r="C353" s="31" t="s">
        <v>492</v>
      </c>
      <c r="D353" s="31" t="s">
        <v>142</v>
      </c>
      <c r="E353" s="31" t="s">
        <v>181</v>
      </c>
      <c r="F353" s="31" t="s">
        <v>181</v>
      </c>
      <c r="G353" s="31" t="s">
        <v>144</v>
      </c>
      <c r="H353" s="31" t="s">
        <v>166</v>
      </c>
      <c r="I353" s="31">
        <v>1200000</v>
      </c>
      <c r="J353" s="33">
        <v>35674</v>
      </c>
      <c r="K353" s="31" t="s">
        <v>3219</v>
      </c>
      <c r="L353" s="31" t="s">
        <v>3220</v>
      </c>
      <c r="M353" s="31" t="s">
        <v>142</v>
      </c>
      <c r="N353" s="31" t="s">
        <v>3221</v>
      </c>
      <c r="O353" s="31" t="s">
        <v>3222</v>
      </c>
      <c r="P353" s="31" t="s">
        <v>3223</v>
      </c>
      <c r="Q353" s="31" t="s">
        <v>217</v>
      </c>
      <c r="R353" s="31" t="s">
        <v>3224</v>
      </c>
      <c r="S353" s="31" t="s">
        <v>492</v>
      </c>
      <c r="T353" s="31" t="s">
        <v>155</v>
      </c>
      <c r="U353" s="31" t="s">
        <v>3225</v>
      </c>
      <c r="V353" s="31" t="s">
        <v>3226</v>
      </c>
      <c r="W353" s="31" t="s">
        <v>221</v>
      </c>
      <c r="X353" s="32">
        <v>344171454</v>
      </c>
      <c r="Y353" s="32">
        <v>-1185580154</v>
      </c>
      <c r="Z353" s="31" t="s">
        <v>402</v>
      </c>
      <c r="AA353" s="31" t="s">
        <v>160</v>
      </c>
      <c r="AB353" s="31" t="s">
        <v>161</v>
      </c>
      <c r="AC353" s="31" t="s">
        <v>162</v>
      </c>
    </row>
    <row r="354" spans="1:29" ht="14.25" customHeight="1" x14ac:dyDescent="0.2">
      <c r="A354" s="30">
        <v>4135</v>
      </c>
      <c r="B354" s="31" t="s">
        <v>421</v>
      </c>
      <c r="C354" s="31" t="s">
        <v>142</v>
      </c>
      <c r="D354" s="31" t="s">
        <v>142</v>
      </c>
      <c r="E354" s="31" t="s">
        <v>181</v>
      </c>
      <c r="F354" s="31" t="s">
        <v>195</v>
      </c>
      <c r="G354" s="31" t="s">
        <v>144</v>
      </c>
      <c r="H354" s="31" t="s">
        <v>196</v>
      </c>
      <c r="I354" s="31">
        <v>440000</v>
      </c>
      <c r="J354" s="33">
        <v>30866</v>
      </c>
      <c r="K354" s="31" t="s">
        <v>3227</v>
      </c>
      <c r="L354" s="31" t="s">
        <v>3228</v>
      </c>
      <c r="M354" s="31" t="s">
        <v>142</v>
      </c>
      <c r="N354" s="31" t="s">
        <v>3229</v>
      </c>
      <c r="O354" s="31" t="s">
        <v>3230</v>
      </c>
      <c r="P354" s="31" t="s">
        <v>3231</v>
      </c>
      <c r="Q354" s="31" t="s">
        <v>428</v>
      </c>
      <c r="R354" s="31" t="s">
        <v>3232</v>
      </c>
      <c r="S354" s="31" t="s">
        <v>3233</v>
      </c>
      <c r="T354" s="31" t="s">
        <v>155</v>
      </c>
      <c r="U354" s="31" t="s">
        <v>3234</v>
      </c>
      <c r="V354" s="31" t="s">
        <v>3235</v>
      </c>
      <c r="W354" s="31" t="s">
        <v>158</v>
      </c>
      <c r="X354" s="32">
        <v>301849057</v>
      </c>
      <c r="Y354" s="32">
        <v>-817330127</v>
      </c>
      <c r="Z354" s="31" t="s">
        <v>433</v>
      </c>
      <c r="AA354" s="31" t="s">
        <v>160</v>
      </c>
      <c r="AB354" s="31" t="s">
        <v>161</v>
      </c>
      <c r="AC354" s="31" t="s">
        <v>162</v>
      </c>
    </row>
    <row r="355" spans="1:29" ht="14.25" customHeight="1" x14ac:dyDescent="0.2">
      <c r="A355" s="30">
        <v>4140</v>
      </c>
      <c r="B355" s="31" t="s">
        <v>421</v>
      </c>
      <c r="C355" s="31" t="s">
        <v>142</v>
      </c>
      <c r="D355" s="31" t="s">
        <v>142</v>
      </c>
      <c r="E355" s="31" t="s">
        <v>181</v>
      </c>
      <c r="F355" s="31" t="s">
        <v>181</v>
      </c>
      <c r="G355" s="31" t="s">
        <v>144</v>
      </c>
      <c r="H355" s="31" t="s">
        <v>145</v>
      </c>
      <c r="I355" s="31">
        <v>740000</v>
      </c>
      <c r="J355" s="33">
        <v>37623</v>
      </c>
      <c r="K355" s="31" t="s">
        <v>3236</v>
      </c>
      <c r="L355" s="31" t="s">
        <v>584</v>
      </c>
      <c r="M355" s="31" t="s">
        <v>142</v>
      </c>
      <c r="N355" s="31" t="s">
        <v>3237</v>
      </c>
      <c r="O355" s="31" t="s">
        <v>142</v>
      </c>
      <c r="P355" s="31" t="s">
        <v>3238</v>
      </c>
      <c r="Q355" s="31" t="s">
        <v>428</v>
      </c>
      <c r="R355" s="31" t="s">
        <v>3239</v>
      </c>
      <c r="S355" s="31" t="s">
        <v>3240</v>
      </c>
      <c r="T355" s="31" t="s">
        <v>155</v>
      </c>
      <c r="U355" s="31" t="s">
        <v>3241</v>
      </c>
      <c r="V355" s="31" t="s">
        <v>3242</v>
      </c>
      <c r="W355" s="31" t="s">
        <v>158</v>
      </c>
      <c r="X355" s="32">
        <v>296573274</v>
      </c>
      <c r="Y355" s="32">
        <v>-824105804</v>
      </c>
      <c r="Z355" s="31" t="s">
        <v>142</v>
      </c>
      <c r="AA355" s="31" t="s">
        <v>160</v>
      </c>
      <c r="AB355" s="31" t="s">
        <v>161</v>
      </c>
      <c r="AC355" s="31" t="s">
        <v>162</v>
      </c>
    </row>
    <row r="356" spans="1:29" ht="14.25" customHeight="1" x14ac:dyDescent="0.2">
      <c r="A356" s="30">
        <v>4141</v>
      </c>
      <c r="B356" s="31" t="s">
        <v>1209</v>
      </c>
      <c r="C356" s="31" t="s">
        <v>142</v>
      </c>
      <c r="D356" s="31" t="s">
        <v>142</v>
      </c>
      <c r="E356" s="31" t="s">
        <v>453</v>
      </c>
      <c r="F356" s="31" t="s">
        <v>453</v>
      </c>
      <c r="G356" s="31" t="s">
        <v>144</v>
      </c>
      <c r="H356" s="31" t="s">
        <v>285</v>
      </c>
      <c r="I356" s="31">
        <v>3300000</v>
      </c>
      <c r="J356" s="31" t="s">
        <v>3243</v>
      </c>
      <c r="K356" s="31" t="s">
        <v>3244</v>
      </c>
      <c r="L356" s="31" t="s">
        <v>3245</v>
      </c>
      <c r="M356" s="31" t="s">
        <v>142</v>
      </c>
      <c r="N356" s="31" t="s">
        <v>3246</v>
      </c>
      <c r="O356" s="31" t="s">
        <v>3247</v>
      </c>
      <c r="P356" s="31" t="s">
        <v>1209</v>
      </c>
      <c r="Q356" s="31" t="s">
        <v>171</v>
      </c>
      <c r="R356" s="31" t="s">
        <v>3248</v>
      </c>
      <c r="S356" s="31" t="s">
        <v>1209</v>
      </c>
      <c r="T356" s="31" t="s">
        <v>155</v>
      </c>
      <c r="U356" s="31" t="s">
        <v>3249</v>
      </c>
      <c r="V356" s="31" t="s">
        <v>3250</v>
      </c>
      <c r="W356" s="31" t="s">
        <v>176</v>
      </c>
      <c r="X356" s="32">
        <v>32867803</v>
      </c>
      <c r="Y356" s="32">
        <v>-9677211</v>
      </c>
      <c r="Z356" s="31" t="s">
        <v>420</v>
      </c>
      <c r="AA356" s="31" t="s">
        <v>160</v>
      </c>
      <c r="AB356" s="31" t="s">
        <v>161</v>
      </c>
      <c r="AC356" s="31" t="s">
        <v>178</v>
      </c>
    </row>
    <row r="357" spans="1:29" ht="14.25" customHeight="1" x14ac:dyDescent="0.2">
      <c r="A357" s="30">
        <v>4144</v>
      </c>
      <c r="B357" s="31" t="s">
        <v>800</v>
      </c>
      <c r="C357" s="31" t="s">
        <v>142</v>
      </c>
      <c r="D357" s="31" t="s">
        <v>3251</v>
      </c>
      <c r="E357" s="31" t="s">
        <v>181</v>
      </c>
      <c r="F357" s="31" t="s">
        <v>181</v>
      </c>
      <c r="G357" s="31" t="s">
        <v>144</v>
      </c>
      <c r="H357" s="31" t="s">
        <v>297</v>
      </c>
      <c r="I357" s="31">
        <v>850000</v>
      </c>
      <c r="J357" s="31" t="s">
        <v>3252</v>
      </c>
      <c r="K357" s="31" t="s">
        <v>3253</v>
      </c>
      <c r="L357" s="31" t="s">
        <v>3251</v>
      </c>
      <c r="M357" s="31" t="s">
        <v>142</v>
      </c>
      <c r="N357" s="31" t="s">
        <v>3254</v>
      </c>
      <c r="O357" s="31" t="s">
        <v>3255</v>
      </c>
      <c r="P357" s="31" t="s">
        <v>3256</v>
      </c>
      <c r="Q357" s="31" t="s">
        <v>291</v>
      </c>
      <c r="R357" s="31">
        <v>12210</v>
      </c>
      <c r="S357" s="31" t="s">
        <v>3256</v>
      </c>
      <c r="T357" s="31" t="s">
        <v>155</v>
      </c>
      <c r="U357" s="31" t="s">
        <v>3257</v>
      </c>
      <c r="V357" s="31" t="s">
        <v>3258</v>
      </c>
      <c r="W357" s="31" t="s">
        <v>158</v>
      </c>
      <c r="X357" s="32">
        <v>426545828</v>
      </c>
      <c r="Y357" s="32">
        <v>-737602879</v>
      </c>
      <c r="Z357" s="31" t="s">
        <v>808</v>
      </c>
      <c r="AA357" s="31" t="s">
        <v>160</v>
      </c>
      <c r="AB357" s="31" t="s">
        <v>161</v>
      </c>
      <c r="AC357" s="31" t="s">
        <v>162</v>
      </c>
    </row>
    <row r="358" spans="1:29" ht="14.25" customHeight="1" x14ac:dyDescent="0.2">
      <c r="A358" s="30">
        <v>4153</v>
      </c>
      <c r="B358" s="31" t="s">
        <v>661</v>
      </c>
      <c r="C358" s="31" t="s">
        <v>142</v>
      </c>
      <c r="D358" s="31" t="s">
        <v>142</v>
      </c>
      <c r="E358" s="31" t="s">
        <v>181</v>
      </c>
      <c r="F358" s="31" t="s">
        <v>181</v>
      </c>
      <c r="G358" s="31" t="s">
        <v>144</v>
      </c>
      <c r="H358" s="31" t="s">
        <v>166</v>
      </c>
      <c r="I358" s="32">
        <v>1106143325</v>
      </c>
      <c r="J358" s="31" t="s">
        <v>3259</v>
      </c>
      <c r="K358" s="31" t="s">
        <v>3260</v>
      </c>
      <c r="L358" s="31" t="s">
        <v>3261</v>
      </c>
      <c r="M358" s="31" t="s">
        <v>142</v>
      </c>
      <c r="N358" s="31" t="s">
        <v>664</v>
      </c>
      <c r="O358" s="31" t="s">
        <v>142</v>
      </c>
      <c r="P358" s="31" t="s">
        <v>666</v>
      </c>
      <c r="Q358" s="31" t="s">
        <v>667</v>
      </c>
      <c r="R358" s="31" t="s">
        <v>3262</v>
      </c>
      <c r="S358" s="31" t="s">
        <v>666</v>
      </c>
      <c r="T358" s="31" t="s">
        <v>155</v>
      </c>
      <c r="U358" s="31" t="s">
        <v>3263</v>
      </c>
      <c r="V358" s="31" t="s">
        <v>670</v>
      </c>
      <c r="W358" s="31" t="s">
        <v>176</v>
      </c>
      <c r="X358" s="32">
        <v>360637737</v>
      </c>
      <c r="Y358" s="32">
        <v>-958818853</v>
      </c>
      <c r="Z358" s="31" t="s">
        <v>142</v>
      </c>
      <c r="AA358" s="31" t="s">
        <v>160</v>
      </c>
      <c r="AB358" s="31" t="s">
        <v>161</v>
      </c>
      <c r="AC358" s="31" t="s">
        <v>178</v>
      </c>
    </row>
    <row r="359" spans="1:29" ht="14.25" customHeight="1" x14ac:dyDescent="0.2">
      <c r="A359" s="30">
        <v>4154</v>
      </c>
      <c r="B359" s="31" t="s">
        <v>141</v>
      </c>
      <c r="C359" s="31" t="s">
        <v>141</v>
      </c>
      <c r="D359" s="31" t="s">
        <v>3264</v>
      </c>
      <c r="E359" s="31" t="s">
        <v>181</v>
      </c>
      <c r="F359" s="31" t="s">
        <v>181</v>
      </c>
      <c r="G359" s="31" t="s">
        <v>144</v>
      </c>
      <c r="H359" s="31" t="s">
        <v>145</v>
      </c>
      <c r="I359" s="31">
        <v>672000</v>
      </c>
      <c r="J359" s="31" t="s">
        <v>3265</v>
      </c>
      <c r="K359" s="31" t="s">
        <v>3266</v>
      </c>
      <c r="L359" s="31" t="s">
        <v>3264</v>
      </c>
      <c r="M359" s="31" t="s">
        <v>142</v>
      </c>
      <c r="N359" s="31" t="s">
        <v>3267</v>
      </c>
      <c r="O359" s="31" t="s">
        <v>3268</v>
      </c>
      <c r="P359" s="31" t="s">
        <v>151</v>
      </c>
      <c r="Q359" s="31" t="s">
        <v>152</v>
      </c>
      <c r="R359" s="31" t="s">
        <v>3269</v>
      </c>
      <c r="S359" s="31" t="s">
        <v>3270</v>
      </c>
      <c r="T359" s="31" t="s">
        <v>155</v>
      </c>
      <c r="U359" s="31" t="s">
        <v>3271</v>
      </c>
      <c r="V359" s="31" t="s">
        <v>3272</v>
      </c>
      <c r="W359" s="31" t="s">
        <v>158</v>
      </c>
      <c r="X359" s="32">
        <v>338802819</v>
      </c>
      <c r="Y359" s="32">
        <v>-844684605</v>
      </c>
      <c r="Z359" s="31" t="s">
        <v>159</v>
      </c>
      <c r="AA359" s="31" t="s">
        <v>160</v>
      </c>
      <c r="AB359" s="31" t="s">
        <v>161</v>
      </c>
      <c r="AC359" s="31" t="s">
        <v>162</v>
      </c>
    </row>
    <row r="360" spans="1:29" ht="14.25" customHeight="1" x14ac:dyDescent="0.2">
      <c r="A360" s="30">
        <v>4157</v>
      </c>
      <c r="B360" s="31" t="s">
        <v>249</v>
      </c>
      <c r="C360" s="31" t="s">
        <v>142</v>
      </c>
      <c r="D360" s="31" t="s">
        <v>142</v>
      </c>
      <c r="E360" s="31" t="s">
        <v>143</v>
      </c>
      <c r="F360" s="31" t="s">
        <v>143</v>
      </c>
      <c r="G360" s="31" t="s">
        <v>144</v>
      </c>
      <c r="H360" s="31" t="s">
        <v>145</v>
      </c>
      <c r="I360" s="31">
        <v>740000</v>
      </c>
      <c r="J360" s="31" t="s">
        <v>3273</v>
      </c>
      <c r="K360" s="31" t="s">
        <v>3274</v>
      </c>
      <c r="L360" s="31" t="s">
        <v>3275</v>
      </c>
      <c r="M360" s="31" t="s">
        <v>142</v>
      </c>
      <c r="N360" s="31" t="s">
        <v>3276</v>
      </c>
      <c r="O360" s="31" t="s">
        <v>3277</v>
      </c>
      <c r="P360" s="31" t="s">
        <v>1771</v>
      </c>
      <c r="Q360" s="31" t="s">
        <v>622</v>
      </c>
      <c r="R360" s="31" t="s">
        <v>3278</v>
      </c>
      <c r="S360" s="31" t="s">
        <v>1772</v>
      </c>
      <c r="T360" s="31" t="s">
        <v>155</v>
      </c>
      <c r="U360" s="31" t="s">
        <v>3279</v>
      </c>
      <c r="V360" s="31" t="s">
        <v>3280</v>
      </c>
      <c r="W360" s="31" t="s">
        <v>176</v>
      </c>
      <c r="X360" s="32">
        <v>29951306</v>
      </c>
      <c r="Y360" s="32">
        <v>-900654788</v>
      </c>
      <c r="Z360" s="31" t="s">
        <v>1775</v>
      </c>
      <c r="AA360" s="31" t="s">
        <v>160</v>
      </c>
      <c r="AB360" s="31" t="s">
        <v>161</v>
      </c>
      <c r="AC360" s="31" t="s">
        <v>178</v>
      </c>
    </row>
    <row r="361" spans="1:29" ht="14.25" customHeight="1" x14ac:dyDescent="0.2">
      <c r="A361" s="30">
        <v>4158</v>
      </c>
      <c r="B361" s="31" t="s">
        <v>464</v>
      </c>
      <c r="C361" s="31" t="s">
        <v>142</v>
      </c>
      <c r="D361" s="31" t="s">
        <v>3281</v>
      </c>
      <c r="E361" s="31" t="s">
        <v>143</v>
      </c>
      <c r="F361" s="31" t="s">
        <v>143</v>
      </c>
      <c r="G361" s="31" t="s">
        <v>144</v>
      </c>
      <c r="H361" s="31" t="s">
        <v>166</v>
      </c>
      <c r="I361" s="31">
        <v>1150000</v>
      </c>
      <c r="J361" s="33">
        <v>31107</v>
      </c>
      <c r="K361" s="31" t="s">
        <v>3282</v>
      </c>
      <c r="L361" s="31" t="s">
        <v>3283</v>
      </c>
      <c r="M361" s="31" t="s">
        <v>142</v>
      </c>
      <c r="N361" s="31" t="s">
        <v>3284</v>
      </c>
      <c r="O361" s="31" t="s">
        <v>3285</v>
      </c>
      <c r="P361" s="31" t="s">
        <v>469</v>
      </c>
      <c r="Q361" s="31" t="s">
        <v>171</v>
      </c>
      <c r="R361" s="31" t="s">
        <v>3286</v>
      </c>
      <c r="S361" s="31" t="s">
        <v>470</v>
      </c>
      <c r="T361" s="31" t="s">
        <v>155</v>
      </c>
      <c r="U361" s="31" t="s">
        <v>3287</v>
      </c>
      <c r="V361" s="31" t="s">
        <v>3288</v>
      </c>
      <c r="W361" s="31" t="s">
        <v>176</v>
      </c>
      <c r="X361" s="32">
        <v>299639603</v>
      </c>
      <c r="Y361" s="32">
        <v>-955403115</v>
      </c>
      <c r="Z361" s="31" t="s">
        <v>248</v>
      </c>
      <c r="AA361" s="31" t="s">
        <v>160</v>
      </c>
      <c r="AB361" s="31" t="s">
        <v>161</v>
      </c>
      <c r="AC361" s="31" t="s">
        <v>178</v>
      </c>
    </row>
    <row r="362" spans="1:29" ht="14.25" customHeight="1" x14ac:dyDescent="0.2">
      <c r="A362" s="30">
        <v>4159</v>
      </c>
      <c r="B362" s="31" t="s">
        <v>236</v>
      </c>
      <c r="C362" s="31" t="s">
        <v>142</v>
      </c>
      <c r="D362" s="31" t="s">
        <v>1002</v>
      </c>
      <c r="E362" s="31" t="s">
        <v>143</v>
      </c>
      <c r="F362" s="31" t="s">
        <v>143</v>
      </c>
      <c r="G362" s="31" t="s">
        <v>144</v>
      </c>
      <c r="H362" s="31" t="s">
        <v>211</v>
      </c>
      <c r="I362" s="31">
        <v>1480000</v>
      </c>
      <c r="J362" s="33">
        <v>31260</v>
      </c>
      <c r="K362" s="31" t="s">
        <v>3289</v>
      </c>
      <c r="L362" s="31" t="s">
        <v>3290</v>
      </c>
      <c r="M362" s="31" t="s">
        <v>142</v>
      </c>
      <c r="N362" s="31" t="s">
        <v>3291</v>
      </c>
      <c r="O362" s="31" t="s">
        <v>142</v>
      </c>
      <c r="P362" s="31" t="s">
        <v>1007</v>
      </c>
      <c r="Q362" s="31" t="s">
        <v>171</v>
      </c>
      <c r="R362" s="31" t="s">
        <v>3292</v>
      </c>
      <c r="S362" s="31" t="s">
        <v>1008</v>
      </c>
      <c r="T362" s="31" t="s">
        <v>155</v>
      </c>
      <c r="U362" s="31" t="s">
        <v>3293</v>
      </c>
      <c r="V362" s="31" t="s">
        <v>3294</v>
      </c>
      <c r="W362" s="31" t="s">
        <v>176</v>
      </c>
      <c r="X362" s="32">
        <v>295428301</v>
      </c>
      <c r="Y362" s="32">
        <v>-951530943</v>
      </c>
      <c r="Z362" s="31" t="s">
        <v>248</v>
      </c>
      <c r="AA362" s="31" t="s">
        <v>160</v>
      </c>
      <c r="AB362" s="31" t="s">
        <v>161</v>
      </c>
      <c r="AC362" s="31" t="s">
        <v>178</v>
      </c>
    </row>
    <row r="363" spans="1:29" ht="14.25" customHeight="1" x14ac:dyDescent="0.2">
      <c r="A363" s="30">
        <v>4162</v>
      </c>
      <c r="B363" s="31" t="s">
        <v>376</v>
      </c>
      <c r="C363" s="31" t="s">
        <v>142</v>
      </c>
      <c r="D363" s="31" t="s">
        <v>142</v>
      </c>
      <c r="E363" s="31" t="s">
        <v>209</v>
      </c>
      <c r="F363" s="31" t="s">
        <v>210</v>
      </c>
      <c r="G363" s="31" t="s">
        <v>144</v>
      </c>
      <c r="H363" s="31" t="s">
        <v>145</v>
      </c>
      <c r="I363" s="31">
        <v>630000</v>
      </c>
      <c r="J363" s="31" t="s">
        <v>3273</v>
      </c>
      <c r="K363" s="31" t="s">
        <v>3295</v>
      </c>
      <c r="L363" s="31" t="s">
        <v>3296</v>
      </c>
      <c r="M363" s="31" t="s">
        <v>142</v>
      </c>
      <c r="N363" s="31" t="s">
        <v>1955</v>
      </c>
      <c r="O363" s="31" t="s">
        <v>254</v>
      </c>
      <c r="P363" s="31" t="s">
        <v>1957</v>
      </c>
      <c r="Q363" s="31" t="s">
        <v>383</v>
      </c>
      <c r="R363" s="31" t="s">
        <v>3297</v>
      </c>
      <c r="S363" s="31" t="s">
        <v>385</v>
      </c>
      <c r="T363" s="31" t="s">
        <v>155</v>
      </c>
      <c r="U363" s="31" t="s">
        <v>3298</v>
      </c>
      <c r="V363" s="31" t="s">
        <v>1959</v>
      </c>
      <c r="W363" s="31" t="s">
        <v>221</v>
      </c>
      <c r="X363" s="32">
        <v>360546119</v>
      </c>
      <c r="Y363" s="32">
        <v>-1151696012</v>
      </c>
      <c r="Z363" s="31" t="s">
        <v>388</v>
      </c>
      <c r="AA363" s="31" t="s">
        <v>209</v>
      </c>
      <c r="AB363" s="31" t="s">
        <v>161</v>
      </c>
      <c r="AC363" s="31" t="s">
        <v>162</v>
      </c>
    </row>
    <row r="364" spans="1:29" ht="14.25" customHeight="1" x14ac:dyDescent="0.2">
      <c r="A364" s="30">
        <v>4163</v>
      </c>
      <c r="B364" s="31" t="s">
        <v>1449</v>
      </c>
      <c r="C364" s="31" t="s">
        <v>1449</v>
      </c>
      <c r="D364" s="31" t="s">
        <v>142</v>
      </c>
      <c r="E364" s="31" t="s">
        <v>453</v>
      </c>
      <c r="F364" s="31" t="s">
        <v>453</v>
      </c>
      <c r="G364" s="31" t="s">
        <v>144</v>
      </c>
      <c r="H364" s="31" t="s">
        <v>391</v>
      </c>
      <c r="I364" s="31">
        <v>1699999</v>
      </c>
      <c r="J364" s="31" t="s">
        <v>3299</v>
      </c>
      <c r="K364" s="31" t="s">
        <v>3300</v>
      </c>
      <c r="L364" s="31" t="s">
        <v>3301</v>
      </c>
      <c r="M364" s="31" t="s">
        <v>142</v>
      </c>
      <c r="N364" s="31" t="s">
        <v>2154</v>
      </c>
      <c r="O364" s="31" t="s">
        <v>142</v>
      </c>
      <c r="P364" s="31" t="s">
        <v>2156</v>
      </c>
      <c r="Q364" s="31" t="s">
        <v>1288</v>
      </c>
      <c r="R364" s="31" t="s">
        <v>3302</v>
      </c>
      <c r="S364" s="31" t="s">
        <v>2157</v>
      </c>
      <c r="T364" s="31" t="s">
        <v>155</v>
      </c>
      <c r="U364" s="31" t="s">
        <v>3303</v>
      </c>
      <c r="V364" s="31" t="s">
        <v>2159</v>
      </c>
      <c r="W364" s="31" t="s">
        <v>158</v>
      </c>
      <c r="X364" s="32">
        <v>407408743</v>
      </c>
      <c r="Y364" s="32">
        <v>-743642457</v>
      </c>
      <c r="Z364" s="31" t="s">
        <v>294</v>
      </c>
      <c r="AA364" s="31" t="s">
        <v>160</v>
      </c>
      <c r="AB364" s="31" t="s">
        <v>161</v>
      </c>
      <c r="AC364" s="31" t="s">
        <v>162</v>
      </c>
    </row>
    <row r="365" spans="1:29" ht="14.25" customHeight="1" x14ac:dyDescent="0.2">
      <c r="A365" s="30">
        <v>4165</v>
      </c>
      <c r="B365" s="31" t="s">
        <v>1582</v>
      </c>
      <c r="C365" s="31" t="s">
        <v>1582</v>
      </c>
      <c r="D365" s="31" t="s">
        <v>3304</v>
      </c>
      <c r="E365" s="31" t="s">
        <v>143</v>
      </c>
      <c r="F365" s="31" t="s">
        <v>143</v>
      </c>
      <c r="G365" s="31" t="s">
        <v>144</v>
      </c>
      <c r="H365" s="31" t="s">
        <v>196</v>
      </c>
      <c r="I365" s="31">
        <v>470000</v>
      </c>
      <c r="J365" s="33">
        <v>38598</v>
      </c>
      <c r="K365" s="31" t="s">
        <v>3305</v>
      </c>
      <c r="L365" s="31" t="s">
        <v>3304</v>
      </c>
      <c r="M365" s="31" t="s">
        <v>142</v>
      </c>
      <c r="N365" s="31" t="s">
        <v>3306</v>
      </c>
      <c r="O365" s="31" t="s">
        <v>3307</v>
      </c>
      <c r="P365" s="31" t="s">
        <v>3308</v>
      </c>
      <c r="Q365" s="31" t="s">
        <v>217</v>
      </c>
      <c r="R365" s="31">
        <v>92243</v>
      </c>
      <c r="S365" s="31" t="s">
        <v>1651</v>
      </c>
      <c r="T365" s="31" t="s">
        <v>155</v>
      </c>
      <c r="U365" s="31" t="s">
        <v>3309</v>
      </c>
      <c r="V365" s="31" t="s">
        <v>3310</v>
      </c>
      <c r="W365" s="31" t="s">
        <v>221</v>
      </c>
      <c r="X365" s="32">
        <v>327622302</v>
      </c>
      <c r="Y365" s="32">
        <v>-1155307291</v>
      </c>
      <c r="Z365" s="31" t="s">
        <v>142</v>
      </c>
      <c r="AA365" s="31" t="s">
        <v>160</v>
      </c>
      <c r="AB365" s="31" t="s">
        <v>161</v>
      </c>
      <c r="AC365" s="31" t="s">
        <v>162</v>
      </c>
    </row>
    <row r="366" spans="1:29" ht="14.25" customHeight="1" x14ac:dyDescent="0.2">
      <c r="A366" s="30">
        <v>4169</v>
      </c>
      <c r="B366" s="31" t="s">
        <v>389</v>
      </c>
      <c r="C366" s="31" t="s">
        <v>389</v>
      </c>
      <c r="D366" s="31" t="s">
        <v>142</v>
      </c>
      <c r="E366" s="31" t="s">
        <v>181</v>
      </c>
      <c r="F366" s="31" t="s">
        <v>181</v>
      </c>
      <c r="G366" s="31" t="s">
        <v>144</v>
      </c>
      <c r="H366" s="31" t="s">
        <v>145</v>
      </c>
      <c r="I366" s="31">
        <v>740000</v>
      </c>
      <c r="J366" s="31" t="s">
        <v>3311</v>
      </c>
      <c r="K366" s="31" t="s">
        <v>3312</v>
      </c>
      <c r="L366" s="31" t="s">
        <v>3313</v>
      </c>
      <c r="M366" s="31" t="s">
        <v>142</v>
      </c>
      <c r="N366" s="31" t="s">
        <v>3314</v>
      </c>
      <c r="O366" s="31" t="s">
        <v>142</v>
      </c>
      <c r="P366" s="31" t="s">
        <v>3315</v>
      </c>
      <c r="Q366" s="31" t="s">
        <v>217</v>
      </c>
      <c r="R366" s="31" t="s">
        <v>3316</v>
      </c>
      <c r="S366" s="31" t="s">
        <v>399</v>
      </c>
      <c r="T366" s="31" t="s">
        <v>155</v>
      </c>
      <c r="U366" s="31" t="s">
        <v>3317</v>
      </c>
      <c r="V366" s="31" t="s">
        <v>3318</v>
      </c>
      <c r="W366" s="31" t="s">
        <v>221</v>
      </c>
      <c r="X366" s="32">
        <v>340849349</v>
      </c>
      <c r="Y366" s="32">
        <v>-1176954344</v>
      </c>
      <c r="Z366" s="31" t="s">
        <v>402</v>
      </c>
      <c r="AA366" s="31" t="s">
        <v>160</v>
      </c>
      <c r="AB366" s="31" t="s">
        <v>161</v>
      </c>
      <c r="AC366" s="31" t="s">
        <v>162</v>
      </c>
    </row>
    <row r="367" spans="1:29" ht="14.25" customHeight="1" x14ac:dyDescent="0.2">
      <c r="A367" s="30">
        <v>4170</v>
      </c>
      <c r="B367" s="31" t="s">
        <v>495</v>
      </c>
      <c r="C367" s="31" t="s">
        <v>142</v>
      </c>
      <c r="D367" s="31" t="s">
        <v>142</v>
      </c>
      <c r="E367" s="31" t="s">
        <v>143</v>
      </c>
      <c r="F367" s="31" t="s">
        <v>143</v>
      </c>
      <c r="G367" s="31" t="s">
        <v>144</v>
      </c>
      <c r="H367" s="31" t="s">
        <v>145</v>
      </c>
      <c r="I367" s="31">
        <v>720000</v>
      </c>
      <c r="J367" s="31" t="s">
        <v>3319</v>
      </c>
      <c r="K367" s="31" t="s">
        <v>3320</v>
      </c>
      <c r="L367" s="31" t="s">
        <v>3321</v>
      </c>
      <c r="M367" s="31" t="s">
        <v>142</v>
      </c>
      <c r="N367" s="31" t="s">
        <v>3322</v>
      </c>
      <c r="O367" s="31" t="s">
        <v>3323</v>
      </c>
      <c r="P367" s="31" t="s">
        <v>2924</v>
      </c>
      <c r="Q367" s="31" t="s">
        <v>217</v>
      </c>
      <c r="R367" s="31" t="s">
        <v>3324</v>
      </c>
      <c r="S367" s="31" t="s">
        <v>492</v>
      </c>
      <c r="T367" s="31" t="s">
        <v>155</v>
      </c>
      <c r="U367" s="31" t="s">
        <v>3325</v>
      </c>
      <c r="V367" s="31" t="s">
        <v>3326</v>
      </c>
      <c r="W367" s="31" t="s">
        <v>221</v>
      </c>
      <c r="X367" s="32">
        <v>338504554</v>
      </c>
      <c r="Y367" s="32">
        <v>-1181403782</v>
      </c>
      <c r="Z367" s="31" t="s">
        <v>402</v>
      </c>
      <c r="AA367" s="31" t="s">
        <v>160</v>
      </c>
      <c r="AB367" s="31" t="s">
        <v>161</v>
      </c>
      <c r="AC367" s="31" t="s">
        <v>162</v>
      </c>
    </row>
    <row r="368" spans="1:29" ht="14.25" customHeight="1" x14ac:dyDescent="0.2">
      <c r="A368" s="30">
        <v>4178</v>
      </c>
      <c r="B368" s="31" t="s">
        <v>1293</v>
      </c>
      <c r="C368" s="31" t="s">
        <v>142</v>
      </c>
      <c r="D368" s="31" t="s">
        <v>142</v>
      </c>
      <c r="E368" s="31" t="s">
        <v>143</v>
      </c>
      <c r="F368" s="31" t="s">
        <v>143</v>
      </c>
      <c r="G368" s="31" t="s">
        <v>144</v>
      </c>
      <c r="H368" s="31" t="s">
        <v>145</v>
      </c>
      <c r="I368" s="31" t="s">
        <v>3327</v>
      </c>
      <c r="J368" s="31" t="s">
        <v>3328</v>
      </c>
      <c r="K368" s="31" t="s">
        <v>3329</v>
      </c>
      <c r="L368" s="31" t="s">
        <v>3330</v>
      </c>
      <c r="M368" s="31" t="s">
        <v>142</v>
      </c>
      <c r="N368" s="31" t="s">
        <v>3331</v>
      </c>
      <c r="O368" s="31" t="s">
        <v>3332</v>
      </c>
      <c r="P368" s="31" t="s">
        <v>277</v>
      </c>
      <c r="Q368" s="31" t="s">
        <v>303</v>
      </c>
      <c r="R368" s="31" t="s">
        <v>3333</v>
      </c>
      <c r="S368" s="31" t="s">
        <v>3334</v>
      </c>
      <c r="T368" s="31" t="s">
        <v>155</v>
      </c>
      <c r="U368" s="31" t="s">
        <v>3335</v>
      </c>
      <c r="V368" s="31" t="s">
        <v>3336</v>
      </c>
      <c r="W368" s="31" t="s">
        <v>158</v>
      </c>
      <c r="X368" s="32">
        <v>392147365</v>
      </c>
      <c r="Y368" s="32">
        <v>-768610821</v>
      </c>
      <c r="Z368" s="31" t="s">
        <v>1107</v>
      </c>
      <c r="AA368" s="31" t="s">
        <v>160</v>
      </c>
      <c r="AB368" s="31" t="s">
        <v>161</v>
      </c>
      <c r="AC368" s="31" t="s">
        <v>178</v>
      </c>
    </row>
    <row r="369" spans="1:29" ht="14.25" customHeight="1" x14ac:dyDescent="0.2">
      <c r="A369" s="30">
        <v>4179</v>
      </c>
      <c r="B369" s="31" t="s">
        <v>224</v>
      </c>
      <c r="C369" s="31" t="s">
        <v>142</v>
      </c>
      <c r="D369" s="31" t="s">
        <v>142</v>
      </c>
      <c r="E369" s="31" t="s">
        <v>181</v>
      </c>
      <c r="F369" s="31" t="s">
        <v>181</v>
      </c>
      <c r="G369" s="31" t="s">
        <v>144</v>
      </c>
      <c r="H369" s="31" t="s">
        <v>196</v>
      </c>
      <c r="I369" s="31">
        <v>550000</v>
      </c>
      <c r="J369" s="31" t="s">
        <v>3337</v>
      </c>
      <c r="K369" s="31" t="s">
        <v>3338</v>
      </c>
      <c r="L369" s="31" t="s">
        <v>3339</v>
      </c>
      <c r="M369" s="31" t="s">
        <v>142</v>
      </c>
      <c r="N369" s="31" t="s">
        <v>227</v>
      </c>
      <c r="O369" s="31" t="s">
        <v>3340</v>
      </c>
      <c r="P369" s="31" t="s">
        <v>229</v>
      </c>
      <c r="Q369" s="31" t="s">
        <v>230</v>
      </c>
      <c r="R369" s="31" t="s">
        <v>231</v>
      </c>
      <c r="S369" s="31" t="s">
        <v>232</v>
      </c>
      <c r="T369" s="31" t="s">
        <v>155</v>
      </c>
      <c r="U369" s="31" t="s">
        <v>3341</v>
      </c>
      <c r="V369" s="31" t="s">
        <v>234</v>
      </c>
      <c r="W369" s="31" t="s">
        <v>158</v>
      </c>
      <c r="X369" s="32">
        <v>400881528</v>
      </c>
      <c r="Y369" s="32">
        <v>-753944026</v>
      </c>
      <c r="Z369" s="31" t="s">
        <v>235</v>
      </c>
      <c r="AA369" s="31" t="s">
        <v>160</v>
      </c>
      <c r="AB369" s="31" t="s">
        <v>161</v>
      </c>
      <c r="AC369" s="31" t="s">
        <v>178</v>
      </c>
    </row>
    <row r="370" spans="1:29" ht="14.25" customHeight="1" x14ac:dyDescent="0.2">
      <c r="A370" s="30">
        <v>4182</v>
      </c>
      <c r="B370" s="31" t="s">
        <v>464</v>
      </c>
      <c r="C370" s="31" t="s">
        <v>142</v>
      </c>
      <c r="D370" s="31" t="s">
        <v>142</v>
      </c>
      <c r="E370" s="31" t="s">
        <v>453</v>
      </c>
      <c r="F370" s="31" t="s">
        <v>453</v>
      </c>
      <c r="G370" s="31" t="s">
        <v>144</v>
      </c>
      <c r="H370" s="31" t="s">
        <v>285</v>
      </c>
      <c r="I370" s="31">
        <v>3020000</v>
      </c>
      <c r="J370" s="31" t="s">
        <v>3342</v>
      </c>
      <c r="K370" s="31" t="s">
        <v>3343</v>
      </c>
      <c r="L370" s="31" t="s">
        <v>3344</v>
      </c>
      <c r="M370" s="31" t="s">
        <v>142</v>
      </c>
      <c r="N370" s="31" t="s">
        <v>3345</v>
      </c>
      <c r="O370" s="31" t="s">
        <v>3346</v>
      </c>
      <c r="P370" s="31" t="s">
        <v>469</v>
      </c>
      <c r="Q370" s="31" t="s">
        <v>171</v>
      </c>
      <c r="R370" s="31" t="s">
        <v>3347</v>
      </c>
      <c r="S370" s="31" t="s">
        <v>470</v>
      </c>
      <c r="T370" s="31" t="s">
        <v>155</v>
      </c>
      <c r="U370" s="31" t="s">
        <v>3348</v>
      </c>
      <c r="V370" s="31" t="s">
        <v>3349</v>
      </c>
      <c r="W370" s="31" t="s">
        <v>176</v>
      </c>
      <c r="X370" s="32">
        <v>29739343</v>
      </c>
      <c r="Y370" s="32">
        <v>-954641184</v>
      </c>
      <c r="Z370" s="31" t="s">
        <v>248</v>
      </c>
      <c r="AA370" s="31" t="s">
        <v>160</v>
      </c>
      <c r="AB370" s="31" t="s">
        <v>161</v>
      </c>
      <c r="AC370" s="31" t="s">
        <v>178</v>
      </c>
    </row>
    <row r="371" spans="1:29" ht="14.25" customHeight="1" x14ac:dyDescent="0.2">
      <c r="A371" s="30">
        <v>4183</v>
      </c>
      <c r="B371" s="31" t="s">
        <v>224</v>
      </c>
      <c r="C371" s="31" t="s">
        <v>142</v>
      </c>
      <c r="D371" s="31" t="s">
        <v>142</v>
      </c>
      <c r="E371" s="31" t="s">
        <v>143</v>
      </c>
      <c r="F371" s="31" t="s">
        <v>143</v>
      </c>
      <c r="G371" s="31" t="s">
        <v>144</v>
      </c>
      <c r="H371" s="31" t="s">
        <v>297</v>
      </c>
      <c r="I371" s="31" t="s">
        <v>3350</v>
      </c>
      <c r="J371" s="33">
        <v>31509</v>
      </c>
      <c r="K371" s="31" t="s">
        <v>3351</v>
      </c>
      <c r="L371" s="31" t="s">
        <v>3352</v>
      </c>
      <c r="M371" s="31" t="s">
        <v>142</v>
      </c>
      <c r="N371" s="31" t="s">
        <v>3353</v>
      </c>
      <c r="O371" s="31" t="s">
        <v>3354</v>
      </c>
      <c r="P371" s="31" t="s">
        <v>229</v>
      </c>
      <c r="Q371" s="31" t="s">
        <v>230</v>
      </c>
      <c r="R371" s="31" t="s">
        <v>3355</v>
      </c>
      <c r="S371" s="31" t="s">
        <v>232</v>
      </c>
      <c r="T371" s="31" t="s">
        <v>155</v>
      </c>
      <c r="U371" s="31" t="s">
        <v>3356</v>
      </c>
      <c r="V371" s="31" t="s">
        <v>3357</v>
      </c>
      <c r="W371" s="31" t="s">
        <v>158</v>
      </c>
      <c r="X371" s="32">
        <v>400893932</v>
      </c>
      <c r="Y371" s="32">
        <v>-753860311</v>
      </c>
      <c r="Z371" s="31" t="s">
        <v>235</v>
      </c>
      <c r="AA371" s="31" t="s">
        <v>160</v>
      </c>
      <c r="AB371" s="31" t="s">
        <v>161</v>
      </c>
      <c r="AC371" s="31" t="s">
        <v>178</v>
      </c>
    </row>
    <row r="372" spans="1:29" ht="14.25" customHeight="1" x14ac:dyDescent="0.2">
      <c r="A372" s="30">
        <v>4184</v>
      </c>
      <c r="B372" s="31" t="s">
        <v>3358</v>
      </c>
      <c r="C372" s="31" t="s">
        <v>142</v>
      </c>
      <c r="D372" s="31" t="s">
        <v>142</v>
      </c>
      <c r="E372" s="31" t="s">
        <v>181</v>
      </c>
      <c r="F372" s="31" t="s">
        <v>181</v>
      </c>
      <c r="G372" s="31" t="s">
        <v>144</v>
      </c>
      <c r="H372" s="31" t="s">
        <v>166</v>
      </c>
      <c r="I372" s="31">
        <v>1199999</v>
      </c>
      <c r="J372" s="31" t="s">
        <v>3359</v>
      </c>
      <c r="K372" s="31" t="s">
        <v>3360</v>
      </c>
      <c r="L372" s="31" t="s">
        <v>3361</v>
      </c>
      <c r="M372" s="31" t="s">
        <v>142</v>
      </c>
      <c r="N372" s="31" t="s">
        <v>3362</v>
      </c>
      <c r="O372" s="31" t="s">
        <v>3363</v>
      </c>
      <c r="P372" s="31" t="s">
        <v>3364</v>
      </c>
      <c r="Q372" s="31" t="s">
        <v>291</v>
      </c>
      <c r="R372" s="31">
        <v>11755</v>
      </c>
      <c r="S372" s="31" t="s">
        <v>1542</v>
      </c>
      <c r="T372" s="31" t="s">
        <v>155</v>
      </c>
      <c r="U372" s="31" t="s">
        <v>3365</v>
      </c>
      <c r="V372" s="31" t="s">
        <v>3366</v>
      </c>
      <c r="W372" s="31" t="s">
        <v>158</v>
      </c>
      <c r="X372" s="32">
        <v>408629415</v>
      </c>
      <c r="Y372" s="32">
        <v>-731299686</v>
      </c>
      <c r="Z372" s="31" t="s">
        <v>1765</v>
      </c>
      <c r="AA372" s="31" t="s">
        <v>160</v>
      </c>
      <c r="AB372" s="31" t="s">
        <v>161</v>
      </c>
      <c r="AC372" s="31" t="s">
        <v>162</v>
      </c>
    </row>
    <row r="373" spans="1:29" ht="14.25" customHeight="1" x14ac:dyDescent="0.2">
      <c r="A373" s="30">
        <v>4186</v>
      </c>
      <c r="B373" s="31" t="s">
        <v>316</v>
      </c>
      <c r="C373" s="31" t="s">
        <v>142</v>
      </c>
      <c r="D373" s="31" t="s">
        <v>142</v>
      </c>
      <c r="E373" s="31" t="s">
        <v>181</v>
      </c>
      <c r="F373" s="31" t="s">
        <v>195</v>
      </c>
      <c r="G373" s="31" t="s">
        <v>144</v>
      </c>
      <c r="H373" s="31" t="s">
        <v>145</v>
      </c>
      <c r="I373" s="32">
        <v>6818103546</v>
      </c>
      <c r="J373" s="31" t="s">
        <v>3367</v>
      </c>
      <c r="K373" s="31" t="s">
        <v>3368</v>
      </c>
      <c r="L373" s="31" t="s">
        <v>3369</v>
      </c>
      <c r="M373" s="31" t="s">
        <v>142</v>
      </c>
      <c r="N373" s="31" t="s">
        <v>3370</v>
      </c>
      <c r="O373" s="31" t="s">
        <v>1131</v>
      </c>
      <c r="P373" s="31" t="s">
        <v>3371</v>
      </c>
      <c r="Q373" s="31" t="s">
        <v>171</v>
      </c>
      <c r="R373" s="31">
        <v>79121</v>
      </c>
      <c r="S373" s="31" t="s">
        <v>3372</v>
      </c>
      <c r="T373" s="31" t="s">
        <v>155</v>
      </c>
      <c r="U373" s="31" t="s">
        <v>3373</v>
      </c>
      <c r="V373" s="31" t="s">
        <v>3374</v>
      </c>
      <c r="W373" s="31" t="s">
        <v>176</v>
      </c>
      <c r="X373" s="32">
        <v>351843488</v>
      </c>
      <c r="Y373" s="32">
        <v>-1019276083</v>
      </c>
      <c r="Z373" s="31" t="s">
        <v>142</v>
      </c>
      <c r="AA373" s="31" t="s">
        <v>160</v>
      </c>
      <c r="AB373" s="31" t="s">
        <v>161</v>
      </c>
      <c r="AC373" s="31" t="s">
        <v>178</v>
      </c>
    </row>
    <row r="374" spans="1:29" ht="14.25" customHeight="1" x14ac:dyDescent="0.2">
      <c r="A374" s="30">
        <v>4198</v>
      </c>
      <c r="B374" s="31" t="s">
        <v>800</v>
      </c>
      <c r="C374" s="31" t="s">
        <v>142</v>
      </c>
      <c r="D374" s="31" t="s">
        <v>3375</v>
      </c>
      <c r="E374" s="31" t="s">
        <v>181</v>
      </c>
      <c r="F374" s="31" t="s">
        <v>181</v>
      </c>
      <c r="G374" s="31" t="s">
        <v>144</v>
      </c>
      <c r="H374" s="31" t="s">
        <v>196</v>
      </c>
      <c r="I374" s="31">
        <v>540000</v>
      </c>
      <c r="J374" s="31" t="s">
        <v>3376</v>
      </c>
      <c r="K374" s="31" t="s">
        <v>3377</v>
      </c>
      <c r="L374" s="31" t="s">
        <v>3375</v>
      </c>
      <c r="M374" s="31" t="s">
        <v>142</v>
      </c>
      <c r="N374" s="31" t="s">
        <v>3378</v>
      </c>
      <c r="O374" s="31" t="s">
        <v>3379</v>
      </c>
      <c r="P374" s="31" t="s">
        <v>3380</v>
      </c>
      <c r="Q374" s="31" t="s">
        <v>336</v>
      </c>
      <c r="R374" s="31" t="s">
        <v>3381</v>
      </c>
      <c r="S374" s="31" t="s">
        <v>3382</v>
      </c>
      <c r="T374" s="31" t="s">
        <v>155</v>
      </c>
      <c r="U374" s="31" t="s">
        <v>3383</v>
      </c>
      <c r="V374" s="31" t="s">
        <v>3384</v>
      </c>
      <c r="W374" s="31" t="s">
        <v>158</v>
      </c>
      <c r="X374" s="32">
        <v>421676302</v>
      </c>
      <c r="Y374" s="32">
        <v>-726413569</v>
      </c>
      <c r="Z374" s="31" t="s">
        <v>2393</v>
      </c>
      <c r="AA374" s="31" t="s">
        <v>160</v>
      </c>
      <c r="AB374" s="31" t="s">
        <v>161</v>
      </c>
      <c r="AC374" s="31" t="s">
        <v>162</v>
      </c>
    </row>
    <row r="375" spans="1:29" ht="14.25" customHeight="1" x14ac:dyDescent="0.2">
      <c r="A375" s="30">
        <v>4199</v>
      </c>
      <c r="B375" s="31" t="s">
        <v>503</v>
      </c>
      <c r="C375" s="31" t="s">
        <v>142</v>
      </c>
      <c r="D375" s="31" t="s">
        <v>142</v>
      </c>
      <c r="E375" s="31" t="s">
        <v>143</v>
      </c>
      <c r="F375" s="31" t="s">
        <v>143</v>
      </c>
      <c r="G375" s="31" t="s">
        <v>144</v>
      </c>
      <c r="H375" s="31" t="s">
        <v>211</v>
      </c>
      <c r="I375" s="31">
        <v>1430000</v>
      </c>
      <c r="J375" s="31" t="s">
        <v>272</v>
      </c>
      <c r="K375" s="31" t="s">
        <v>3385</v>
      </c>
      <c r="L375" s="31" t="s">
        <v>3386</v>
      </c>
      <c r="M375" s="31" t="s">
        <v>142</v>
      </c>
      <c r="N375" s="31" t="s">
        <v>3387</v>
      </c>
      <c r="O375" s="31" t="s">
        <v>3388</v>
      </c>
      <c r="P375" s="31" t="s">
        <v>508</v>
      </c>
      <c r="Q375" s="31" t="s">
        <v>428</v>
      </c>
      <c r="R375" s="31" t="s">
        <v>3389</v>
      </c>
      <c r="S375" s="31" t="s">
        <v>510</v>
      </c>
      <c r="T375" s="31" t="s">
        <v>155</v>
      </c>
      <c r="U375" s="31" t="s">
        <v>3390</v>
      </c>
      <c r="V375" s="31" t="s">
        <v>3391</v>
      </c>
      <c r="W375" s="31" t="s">
        <v>158</v>
      </c>
      <c r="X375" s="32">
        <v>261372855</v>
      </c>
      <c r="Y375" s="32">
        <v>-80115007</v>
      </c>
      <c r="Z375" s="31" t="s">
        <v>513</v>
      </c>
      <c r="AA375" s="31" t="s">
        <v>160</v>
      </c>
      <c r="AB375" s="31" t="s">
        <v>161</v>
      </c>
      <c r="AC375" s="31" t="s">
        <v>162</v>
      </c>
    </row>
    <row r="376" spans="1:29" ht="14.25" customHeight="1" x14ac:dyDescent="0.2">
      <c r="A376" s="30">
        <v>4201</v>
      </c>
      <c r="B376" s="31" t="s">
        <v>208</v>
      </c>
      <c r="C376" s="31" t="s">
        <v>3392</v>
      </c>
      <c r="D376" s="31" t="s">
        <v>3393</v>
      </c>
      <c r="E376" s="31" t="s">
        <v>143</v>
      </c>
      <c r="F376" s="31" t="s">
        <v>143</v>
      </c>
      <c r="G376" s="31" t="s">
        <v>144</v>
      </c>
      <c r="H376" s="31" t="s">
        <v>297</v>
      </c>
      <c r="I376" s="32">
        <v>8028145722</v>
      </c>
      <c r="J376" s="31" t="s">
        <v>3394</v>
      </c>
      <c r="K376" s="31" t="s">
        <v>3395</v>
      </c>
      <c r="L376" s="31" t="s">
        <v>3396</v>
      </c>
      <c r="M376" s="31" t="s">
        <v>142</v>
      </c>
      <c r="N376" s="31" t="s">
        <v>3397</v>
      </c>
      <c r="O376" s="31" t="s">
        <v>3398</v>
      </c>
      <c r="P376" s="31" t="s">
        <v>3399</v>
      </c>
      <c r="Q376" s="31" t="s">
        <v>217</v>
      </c>
      <c r="R376" s="31" t="s">
        <v>3400</v>
      </c>
      <c r="S376" s="31" t="s">
        <v>1738</v>
      </c>
      <c r="T376" s="31" t="s">
        <v>155</v>
      </c>
      <c r="U376" s="31" t="s">
        <v>3401</v>
      </c>
      <c r="V376" s="31" t="s">
        <v>3402</v>
      </c>
      <c r="W376" s="31" t="s">
        <v>221</v>
      </c>
      <c r="X376" s="32">
        <v>37695824</v>
      </c>
      <c r="Y376" s="32">
        <v>-121928741</v>
      </c>
      <c r="Z376" s="31" t="s">
        <v>222</v>
      </c>
      <c r="AA376" s="31" t="s">
        <v>160</v>
      </c>
      <c r="AB376" s="31" t="s">
        <v>161</v>
      </c>
      <c r="AC376" s="31" t="s">
        <v>162</v>
      </c>
    </row>
    <row r="377" spans="1:29" ht="14.25" customHeight="1" x14ac:dyDescent="0.2">
      <c r="A377" s="30">
        <v>4203</v>
      </c>
      <c r="B377" s="31" t="s">
        <v>224</v>
      </c>
      <c r="C377" s="31" t="s">
        <v>142</v>
      </c>
      <c r="D377" s="31" t="s">
        <v>142</v>
      </c>
      <c r="E377" s="31" t="s">
        <v>181</v>
      </c>
      <c r="F377" s="31" t="s">
        <v>181</v>
      </c>
      <c r="G377" s="31" t="s">
        <v>144</v>
      </c>
      <c r="H377" s="31" t="s">
        <v>297</v>
      </c>
      <c r="I377" s="32">
        <v>7761075704</v>
      </c>
      <c r="J377" s="33">
        <v>31779</v>
      </c>
      <c r="K377" s="31" t="s">
        <v>3403</v>
      </c>
      <c r="L377" s="31" t="s">
        <v>3404</v>
      </c>
      <c r="M377" s="31" t="s">
        <v>142</v>
      </c>
      <c r="N377" s="31" t="s">
        <v>3405</v>
      </c>
      <c r="O377" s="31" t="s">
        <v>142</v>
      </c>
      <c r="P377" s="31" t="s">
        <v>2172</v>
      </c>
      <c r="Q377" s="31" t="s">
        <v>230</v>
      </c>
      <c r="R377" s="31" t="s">
        <v>3406</v>
      </c>
      <c r="S377" s="31" t="s">
        <v>2172</v>
      </c>
      <c r="T377" s="31" t="s">
        <v>155</v>
      </c>
      <c r="U377" s="31" t="s">
        <v>3407</v>
      </c>
      <c r="V377" s="31" t="s">
        <v>3408</v>
      </c>
      <c r="W377" s="31" t="s">
        <v>158</v>
      </c>
      <c r="X377" s="32">
        <v>400697117</v>
      </c>
      <c r="Y377" s="32">
        <v>-763403</v>
      </c>
      <c r="Z377" s="31" t="s">
        <v>142</v>
      </c>
      <c r="AA377" s="31" t="s">
        <v>160</v>
      </c>
      <c r="AB377" s="31" t="s">
        <v>161</v>
      </c>
      <c r="AC377" s="31" t="s">
        <v>178</v>
      </c>
    </row>
    <row r="378" spans="1:29" ht="14.25" customHeight="1" x14ac:dyDescent="0.2">
      <c r="A378" s="30">
        <v>4209</v>
      </c>
      <c r="B378" s="31" t="s">
        <v>1356</v>
      </c>
      <c r="C378" s="31" t="s">
        <v>142</v>
      </c>
      <c r="D378" s="31" t="s">
        <v>142</v>
      </c>
      <c r="E378" s="31" t="s">
        <v>143</v>
      </c>
      <c r="F378" s="31" t="s">
        <v>143</v>
      </c>
      <c r="G378" s="31" t="s">
        <v>144</v>
      </c>
      <c r="H378" s="31" t="s">
        <v>297</v>
      </c>
      <c r="I378" s="31">
        <v>545000</v>
      </c>
      <c r="J378" s="33">
        <v>31781</v>
      </c>
      <c r="K378" s="31" t="s">
        <v>3409</v>
      </c>
      <c r="L378" s="31" t="s">
        <v>3410</v>
      </c>
      <c r="M378" s="31" t="s">
        <v>142</v>
      </c>
      <c r="N378" s="31" t="s">
        <v>3411</v>
      </c>
      <c r="O378" s="31" t="s">
        <v>3412</v>
      </c>
      <c r="P378" s="31" t="s">
        <v>3413</v>
      </c>
      <c r="Q378" s="31" t="s">
        <v>217</v>
      </c>
      <c r="R378" s="31" t="s">
        <v>3414</v>
      </c>
      <c r="S378" s="31" t="s">
        <v>3415</v>
      </c>
      <c r="T378" s="31" t="s">
        <v>155</v>
      </c>
      <c r="U378" s="31" t="s">
        <v>3416</v>
      </c>
      <c r="V378" s="31" t="s">
        <v>3417</v>
      </c>
      <c r="W378" s="31" t="s">
        <v>221</v>
      </c>
      <c r="X378" s="32">
        <v>376888109</v>
      </c>
      <c r="Y378" s="32">
        <v>-1210541136</v>
      </c>
      <c r="Z378" s="31" t="s">
        <v>142</v>
      </c>
      <c r="AA378" s="31" t="s">
        <v>160</v>
      </c>
      <c r="AB378" s="31" t="s">
        <v>161</v>
      </c>
      <c r="AC378" s="31" t="s">
        <v>162</v>
      </c>
    </row>
    <row r="379" spans="1:29" ht="14.25" customHeight="1" x14ac:dyDescent="0.2">
      <c r="A379" s="30">
        <v>4210</v>
      </c>
      <c r="B379" s="31" t="s">
        <v>1253</v>
      </c>
      <c r="C379" s="31" t="s">
        <v>142</v>
      </c>
      <c r="D379" s="31" t="s">
        <v>142</v>
      </c>
      <c r="E379" s="31" t="s">
        <v>209</v>
      </c>
      <c r="F379" s="31" t="s">
        <v>210</v>
      </c>
      <c r="G379" s="31" t="s">
        <v>144</v>
      </c>
      <c r="H379" s="31" t="s">
        <v>211</v>
      </c>
      <c r="I379" s="31">
        <v>1280000</v>
      </c>
      <c r="J379" s="31" t="s">
        <v>3418</v>
      </c>
      <c r="K379" s="31" t="s">
        <v>3419</v>
      </c>
      <c r="L379" s="31" t="s">
        <v>3420</v>
      </c>
      <c r="M379" s="31" t="s">
        <v>142</v>
      </c>
      <c r="N379" s="31" t="s">
        <v>3421</v>
      </c>
      <c r="O379" s="31" t="s">
        <v>711</v>
      </c>
      <c r="P379" s="31" t="s">
        <v>1640</v>
      </c>
      <c r="Q379" s="31" t="s">
        <v>1641</v>
      </c>
      <c r="R379" s="31">
        <v>19971</v>
      </c>
      <c r="S379" s="31" t="s">
        <v>1642</v>
      </c>
      <c r="T379" s="31" t="s">
        <v>155</v>
      </c>
      <c r="U379" s="31" t="s">
        <v>3422</v>
      </c>
      <c r="V379" s="31" t="s">
        <v>3423</v>
      </c>
      <c r="W379" s="31" t="s">
        <v>158</v>
      </c>
      <c r="X379" s="32">
        <v>387352059</v>
      </c>
      <c r="Y379" s="32">
        <v>-751408526</v>
      </c>
      <c r="Z379" s="31" t="s">
        <v>142</v>
      </c>
      <c r="AA379" s="31" t="s">
        <v>209</v>
      </c>
      <c r="AB379" s="31" t="s">
        <v>223</v>
      </c>
      <c r="AC379" s="31" t="s">
        <v>178</v>
      </c>
    </row>
    <row r="380" spans="1:29" ht="14.25" customHeight="1" x14ac:dyDescent="0.2">
      <c r="A380" s="30">
        <v>4211</v>
      </c>
      <c r="B380" s="31" t="s">
        <v>638</v>
      </c>
      <c r="C380" s="31" t="s">
        <v>142</v>
      </c>
      <c r="D380" s="31" t="s">
        <v>142</v>
      </c>
      <c r="E380" s="31" t="s">
        <v>143</v>
      </c>
      <c r="F380" s="31" t="s">
        <v>143</v>
      </c>
      <c r="G380" s="31" t="s">
        <v>144</v>
      </c>
      <c r="H380" s="31" t="s">
        <v>211</v>
      </c>
      <c r="I380" s="32">
        <v>1295154534</v>
      </c>
      <c r="J380" s="33">
        <v>31993</v>
      </c>
      <c r="K380" s="31" t="s">
        <v>3424</v>
      </c>
      <c r="L380" s="31" t="s">
        <v>3425</v>
      </c>
      <c r="M380" s="31" t="s">
        <v>142</v>
      </c>
      <c r="N380" s="31" t="s">
        <v>3426</v>
      </c>
      <c r="O380" s="31" t="s">
        <v>3427</v>
      </c>
      <c r="P380" s="31" t="s">
        <v>643</v>
      </c>
      <c r="Q380" s="31" t="s">
        <v>428</v>
      </c>
      <c r="R380" s="31" t="s">
        <v>3428</v>
      </c>
      <c r="S380" s="31" t="s">
        <v>645</v>
      </c>
      <c r="T380" s="31" t="s">
        <v>155</v>
      </c>
      <c r="U380" s="31" t="s">
        <v>3429</v>
      </c>
      <c r="V380" s="31" t="s">
        <v>3430</v>
      </c>
      <c r="W380" s="31" t="s">
        <v>158</v>
      </c>
      <c r="X380" s="32">
        <v>25778931</v>
      </c>
      <c r="Y380" s="32">
        <v>-801881751</v>
      </c>
      <c r="Z380" s="31" t="s">
        <v>513</v>
      </c>
      <c r="AA380" s="31" t="s">
        <v>375</v>
      </c>
      <c r="AB380" s="31" t="s">
        <v>223</v>
      </c>
      <c r="AC380" s="31" t="s">
        <v>162</v>
      </c>
    </row>
    <row r="381" spans="1:29" ht="14.25" customHeight="1" x14ac:dyDescent="0.2">
      <c r="A381" s="30">
        <v>4218</v>
      </c>
      <c r="B381" s="31" t="s">
        <v>464</v>
      </c>
      <c r="C381" s="31" t="s">
        <v>142</v>
      </c>
      <c r="D381" s="31" t="s">
        <v>142</v>
      </c>
      <c r="E381" s="31" t="s">
        <v>143</v>
      </c>
      <c r="F381" s="31" t="s">
        <v>143</v>
      </c>
      <c r="G381" s="31" t="s">
        <v>144</v>
      </c>
      <c r="H381" s="31" t="s">
        <v>145</v>
      </c>
      <c r="I381" s="31">
        <v>568000</v>
      </c>
      <c r="J381" s="31" t="s">
        <v>3273</v>
      </c>
      <c r="K381" s="31" t="s">
        <v>3431</v>
      </c>
      <c r="L381" s="31" t="s">
        <v>3432</v>
      </c>
      <c r="M381" s="31" t="s">
        <v>142</v>
      </c>
      <c r="N381" s="31" t="s">
        <v>3345</v>
      </c>
      <c r="O381" s="31" t="s">
        <v>3433</v>
      </c>
      <c r="P381" s="31" t="s">
        <v>469</v>
      </c>
      <c r="Q381" s="31" t="s">
        <v>171</v>
      </c>
      <c r="R381" s="31" t="s">
        <v>3434</v>
      </c>
      <c r="S381" s="31" t="s">
        <v>470</v>
      </c>
      <c r="T381" s="31" t="s">
        <v>155</v>
      </c>
      <c r="U381" s="31" t="s">
        <v>3435</v>
      </c>
      <c r="V381" s="31" t="s">
        <v>3349</v>
      </c>
      <c r="W381" s="31" t="s">
        <v>176</v>
      </c>
      <c r="X381" s="32">
        <v>29739343</v>
      </c>
      <c r="Y381" s="32">
        <v>-954641184</v>
      </c>
      <c r="Z381" s="31" t="s">
        <v>248</v>
      </c>
      <c r="AA381" s="31" t="s">
        <v>160</v>
      </c>
      <c r="AB381" s="31" t="s">
        <v>161</v>
      </c>
      <c r="AC381" s="31" t="s">
        <v>178</v>
      </c>
    </row>
    <row r="382" spans="1:29" ht="14.25" customHeight="1" x14ac:dyDescent="0.2">
      <c r="A382" s="30">
        <v>4227</v>
      </c>
      <c r="B382" s="31" t="s">
        <v>907</v>
      </c>
      <c r="C382" s="31" t="s">
        <v>142</v>
      </c>
      <c r="D382" s="31" t="s">
        <v>142</v>
      </c>
      <c r="E382" s="31" t="s">
        <v>143</v>
      </c>
      <c r="F382" s="31" t="s">
        <v>143</v>
      </c>
      <c r="G382" s="31" t="s">
        <v>144</v>
      </c>
      <c r="H382" s="31" t="s">
        <v>297</v>
      </c>
      <c r="I382" s="31">
        <v>850000</v>
      </c>
      <c r="J382" s="33">
        <v>31785</v>
      </c>
      <c r="K382" s="31" t="s">
        <v>3436</v>
      </c>
      <c r="L382" s="31" t="s">
        <v>3437</v>
      </c>
      <c r="M382" s="31" t="s">
        <v>142</v>
      </c>
      <c r="N382" s="31" t="s">
        <v>3438</v>
      </c>
      <c r="O382" s="31" t="s">
        <v>3439</v>
      </c>
      <c r="P382" s="31" t="s">
        <v>3440</v>
      </c>
      <c r="Q382" s="31" t="s">
        <v>914</v>
      </c>
      <c r="R382" s="31" t="s">
        <v>3441</v>
      </c>
      <c r="S382" s="31" t="s">
        <v>3442</v>
      </c>
      <c r="T382" s="31" t="s">
        <v>155</v>
      </c>
      <c r="U382" s="31" t="s">
        <v>3443</v>
      </c>
      <c r="V382" s="31" t="s">
        <v>3444</v>
      </c>
      <c r="W382" s="31" t="s">
        <v>176</v>
      </c>
      <c r="X382" s="32">
        <v>430638353</v>
      </c>
      <c r="Y382" s="32">
        <v>-880445613</v>
      </c>
      <c r="Z382" s="31" t="s">
        <v>919</v>
      </c>
      <c r="AA382" s="31" t="s">
        <v>160</v>
      </c>
      <c r="AB382" s="31" t="s">
        <v>161</v>
      </c>
      <c r="AC382" s="31" t="s">
        <v>178</v>
      </c>
    </row>
    <row r="383" spans="1:29" ht="14.25" customHeight="1" x14ac:dyDescent="0.2">
      <c r="A383" s="30">
        <v>4228</v>
      </c>
      <c r="B383" s="31" t="s">
        <v>1449</v>
      </c>
      <c r="C383" s="31" t="s">
        <v>1449</v>
      </c>
      <c r="D383" s="31" t="s">
        <v>3445</v>
      </c>
      <c r="E383" s="31" t="s">
        <v>181</v>
      </c>
      <c r="F383" s="31" t="s">
        <v>181</v>
      </c>
      <c r="G383" s="31" t="s">
        <v>144</v>
      </c>
      <c r="H383" s="31" t="s">
        <v>196</v>
      </c>
      <c r="I383" s="31">
        <v>480000</v>
      </c>
      <c r="J383" s="33">
        <v>31875</v>
      </c>
      <c r="K383" s="31" t="s">
        <v>3446</v>
      </c>
      <c r="L383" s="31" t="s">
        <v>3445</v>
      </c>
      <c r="M383" s="31" t="s">
        <v>142</v>
      </c>
      <c r="N383" s="31" t="s">
        <v>3447</v>
      </c>
      <c r="O383" s="31" t="s">
        <v>3448</v>
      </c>
      <c r="P383" s="31" t="s">
        <v>3449</v>
      </c>
      <c r="Q383" s="31" t="s">
        <v>291</v>
      </c>
      <c r="R383" s="31">
        <v>12601</v>
      </c>
      <c r="S383" s="31" t="s">
        <v>3450</v>
      </c>
      <c r="T383" s="31" t="s">
        <v>155</v>
      </c>
      <c r="U383" s="31" t="s">
        <v>3451</v>
      </c>
      <c r="V383" s="31" t="s">
        <v>3452</v>
      </c>
      <c r="W383" s="31" t="s">
        <v>158</v>
      </c>
      <c r="X383" s="32">
        <v>416264731</v>
      </c>
      <c r="Y383" s="32">
        <v>-739208724</v>
      </c>
      <c r="Z383" s="31" t="s">
        <v>1765</v>
      </c>
      <c r="AA383" s="31" t="s">
        <v>160</v>
      </c>
      <c r="AB383" s="31" t="s">
        <v>161</v>
      </c>
      <c r="AC383" s="31" t="s">
        <v>162</v>
      </c>
    </row>
    <row r="384" spans="1:29" ht="14.25" customHeight="1" x14ac:dyDescent="0.2">
      <c r="A384" s="30">
        <v>4229</v>
      </c>
      <c r="B384" s="31" t="s">
        <v>741</v>
      </c>
      <c r="C384" s="31" t="s">
        <v>142</v>
      </c>
      <c r="D384" s="31" t="s">
        <v>142</v>
      </c>
      <c r="E384" s="31" t="s">
        <v>453</v>
      </c>
      <c r="F384" s="31" t="s">
        <v>453</v>
      </c>
      <c r="G384" s="31" t="s">
        <v>144</v>
      </c>
      <c r="H384" s="31" t="s">
        <v>391</v>
      </c>
      <c r="I384" s="31">
        <v>2400000</v>
      </c>
      <c r="J384" s="31" t="s">
        <v>3453</v>
      </c>
      <c r="K384" s="31" t="s">
        <v>3454</v>
      </c>
      <c r="L384" s="31" t="s">
        <v>3455</v>
      </c>
      <c r="M384" s="31" t="s">
        <v>142</v>
      </c>
      <c r="N384" s="31" t="s">
        <v>3456</v>
      </c>
      <c r="O384" s="31" t="s">
        <v>142</v>
      </c>
      <c r="P384" s="31" t="s">
        <v>754</v>
      </c>
      <c r="Q384" s="31" t="s">
        <v>278</v>
      </c>
      <c r="R384" s="31" t="s">
        <v>3457</v>
      </c>
      <c r="S384" s="31" t="s">
        <v>754</v>
      </c>
      <c r="T384" s="31" t="s">
        <v>155</v>
      </c>
      <c r="U384" s="31" t="s">
        <v>3458</v>
      </c>
      <c r="V384" s="31" t="s">
        <v>3459</v>
      </c>
      <c r="W384" s="31" t="s">
        <v>158</v>
      </c>
      <c r="X384" s="32">
        <v>327816711</v>
      </c>
      <c r="Y384" s="32">
        <v>-799333414</v>
      </c>
      <c r="Z384" s="31" t="s">
        <v>757</v>
      </c>
      <c r="AA384" s="31" t="s">
        <v>295</v>
      </c>
      <c r="AB384" s="31" t="s">
        <v>161</v>
      </c>
      <c r="AC384" s="31" t="s">
        <v>162</v>
      </c>
    </row>
    <row r="385" spans="1:29" ht="14.25" customHeight="1" x14ac:dyDescent="0.2">
      <c r="A385" s="30">
        <v>4237</v>
      </c>
      <c r="B385" s="31" t="s">
        <v>1702</v>
      </c>
      <c r="C385" s="31" t="s">
        <v>142</v>
      </c>
      <c r="D385" s="31" t="s">
        <v>1703</v>
      </c>
      <c r="E385" s="31" t="s">
        <v>181</v>
      </c>
      <c r="F385" s="31" t="s">
        <v>195</v>
      </c>
      <c r="G385" s="31" t="s">
        <v>144</v>
      </c>
      <c r="H385" s="31" t="s">
        <v>196</v>
      </c>
      <c r="I385" s="31">
        <v>350000</v>
      </c>
      <c r="J385" s="33">
        <v>31999</v>
      </c>
      <c r="K385" s="31" t="s">
        <v>3460</v>
      </c>
      <c r="L385" s="31" t="s">
        <v>3461</v>
      </c>
      <c r="M385" s="31" t="s">
        <v>142</v>
      </c>
      <c r="N385" s="31" t="s">
        <v>3462</v>
      </c>
      <c r="O385" s="31" t="s">
        <v>3463</v>
      </c>
      <c r="P385" s="31" t="s">
        <v>1708</v>
      </c>
      <c r="Q385" s="31" t="s">
        <v>428</v>
      </c>
      <c r="R385" s="31">
        <v>34957</v>
      </c>
      <c r="S385" s="31" t="s">
        <v>1710</v>
      </c>
      <c r="T385" s="31" t="s">
        <v>155</v>
      </c>
      <c r="U385" s="31" t="s">
        <v>3464</v>
      </c>
      <c r="V385" s="31" t="s">
        <v>3465</v>
      </c>
      <c r="W385" s="31" t="s">
        <v>158</v>
      </c>
      <c r="X385" s="32">
        <v>272389262</v>
      </c>
      <c r="Y385" s="32">
        <v>-802699116</v>
      </c>
      <c r="Z385" s="31" t="s">
        <v>1713</v>
      </c>
      <c r="AA385" s="31" t="s">
        <v>160</v>
      </c>
      <c r="AB385" s="31" t="s">
        <v>161</v>
      </c>
      <c r="AC385" s="31" t="s">
        <v>162</v>
      </c>
    </row>
    <row r="386" spans="1:29" ht="14.25" customHeight="1" x14ac:dyDescent="0.2">
      <c r="A386" s="30">
        <v>4245</v>
      </c>
      <c r="B386" s="31" t="s">
        <v>973</v>
      </c>
      <c r="C386" s="31" t="s">
        <v>142</v>
      </c>
      <c r="D386" s="31" t="s">
        <v>3466</v>
      </c>
      <c r="E386" s="31" t="s">
        <v>181</v>
      </c>
      <c r="F386" s="31" t="s">
        <v>181</v>
      </c>
      <c r="G386" s="31" t="s">
        <v>144</v>
      </c>
      <c r="H386" s="31" t="s">
        <v>196</v>
      </c>
      <c r="I386" s="31">
        <v>310000</v>
      </c>
      <c r="J386" s="31" t="s">
        <v>3467</v>
      </c>
      <c r="K386" s="31" t="s">
        <v>3468</v>
      </c>
      <c r="L386" s="31" t="s">
        <v>3466</v>
      </c>
      <c r="M386" s="31" t="s">
        <v>142</v>
      </c>
      <c r="N386" s="31" t="s">
        <v>3469</v>
      </c>
      <c r="O386" s="31" t="s">
        <v>142</v>
      </c>
      <c r="P386" s="31" t="s">
        <v>3470</v>
      </c>
      <c r="Q386" s="31" t="s">
        <v>925</v>
      </c>
      <c r="R386" s="31">
        <v>60431</v>
      </c>
      <c r="S386" s="31" t="s">
        <v>3471</v>
      </c>
      <c r="T386" s="31" t="s">
        <v>155</v>
      </c>
      <c r="U386" s="31" t="s">
        <v>3472</v>
      </c>
      <c r="V386" s="31" t="s">
        <v>3473</v>
      </c>
      <c r="W386" s="31" t="s">
        <v>176</v>
      </c>
      <c r="X386" s="32">
        <v>415759926</v>
      </c>
      <c r="Y386" s="32">
        <v>-881651496</v>
      </c>
      <c r="Z386" s="31" t="s">
        <v>983</v>
      </c>
      <c r="AA386" s="31" t="s">
        <v>160</v>
      </c>
      <c r="AB386" s="31" t="s">
        <v>161</v>
      </c>
      <c r="AC386" s="31" t="s">
        <v>178</v>
      </c>
    </row>
    <row r="387" spans="1:29" ht="14.25" customHeight="1" x14ac:dyDescent="0.2">
      <c r="A387" s="30">
        <v>4246</v>
      </c>
      <c r="B387" s="31" t="s">
        <v>352</v>
      </c>
      <c r="C387" s="31" t="s">
        <v>142</v>
      </c>
      <c r="D387" s="31" t="s">
        <v>142</v>
      </c>
      <c r="E387" s="31" t="s">
        <v>181</v>
      </c>
      <c r="F387" s="31" t="s">
        <v>181</v>
      </c>
      <c r="G387" s="31" t="s">
        <v>144</v>
      </c>
      <c r="H387" s="31" t="s">
        <v>166</v>
      </c>
      <c r="I387" s="31">
        <v>950000</v>
      </c>
      <c r="J387" s="33">
        <v>31788</v>
      </c>
      <c r="K387" s="31" t="s">
        <v>3474</v>
      </c>
      <c r="L387" s="31" t="s">
        <v>3475</v>
      </c>
      <c r="M387" s="31" t="s">
        <v>142</v>
      </c>
      <c r="N387" s="31" t="s">
        <v>3476</v>
      </c>
      <c r="O387" s="31" t="s">
        <v>142</v>
      </c>
      <c r="P387" s="31" t="s">
        <v>3477</v>
      </c>
      <c r="Q387" s="31" t="s">
        <v>217</v>
      </c>
      <c r="R387" s="31" t="s">
        <v>3478</v>
      </c>
      <c r="S387" s="31" t="s">
        <v>3477</v>
      </c>
      <c r="T387" s="31" t="s">
        <v>155</v>
      </c>
      <c r="U387" s="31" t="s">
        <v>3479</v>
      </c>
      <c r="V387" s="31" t="s">
        <v>3480</v>
      </c>
      <c r="W387" s="31" t="s">
        <v>221</v>
      </c>
      <c r="X387" s="32">
        <v>365837132</v>
      </c>
      <c r="Y387" s="32">
        <v>-1218967382</v>
      </c>
      <c r="Z387" s="31" t="s">
        <v>1366</v>
      </c>
      <c r="AA387" s="31" t="s">
        <v>160</v>
      </c>
      <c r="AB387" s="31" t="s">
        <v>223</v>
      </c>
      <c r="AC387" s="31" t="s">
        <v>162</v>
      </c>
    </row>
    <row r="388" spans="1:29" ht="14.25" customHeight="1" x14ac:dyDescent="0.2">
      <c r="A388" s="30">
        <v>4249</v>
      </c>
      <c r="B388" s="31" t="s">
        <v>473</v>
      </c>
      <c r="C388" s="31" t="s">
        <v>142</v>
      </c>
      <c r="D388" s="31" t="s">
        <v>3481</v>
      </c>
      <c r="E388" s="31" t="s">
        <v>181</v>
      </c>
      <c r="F388" s="31" t="s">
        <v>181</v>
      </c>
      <c r="G388" s="31" t="s">
        <v>144</v>
      </c>
      <c r="H388" s="31" t="s">
        <v>145</v>
      </c>
      <c r="I388" s="31">
        <v>590000</v>
      </c>
      <c r="J388" s="31" t="s">
        <v>3482</v>
      </c>
      <c r="K388" s="31" t="s">
        <v>3483</v>
      </c>
      <c r="L388" s="31" t="s">
        <v>3481</v>
      </c>
      <c r="M388" s="31" t="s">
        <v>142</v>
      </c>
      <c r="N388" s="31" t="s">
        <v>3484</v>
      </c>
      <c r="O388" s="31" t="s">
        <v>3485</v>
      </c>
      <c r="P388" s="31" t="s">
        <v>958</v>
      </c>
      <c r="Q388" s="31" t="s">
        <v>230</v>
      </c>
      <c r="R388" s="31">
        <v>15241</v>
      </c>
      <c r="S388" s="31" t="s">
        <v>960</v>
      </c>
      <c r="T388" s="31" t="s">
        <v>155</v>
      </c>
      <c r="U388" s="31" t="s">
        <v>3486</v>
      </c>
      <c r="V388" s="31" t="s">
        <v>3487</v>
      </c>
      <c r="W388" s="31" t="s">
        <v>158</v>
      </c>
      <c r="X388" s="32">
        <v>40342308</v>
      </c>
      <c r="Y388" s="32">
        <v>-800552491</v>
      </c>
      <c r="Z388" s="31" t="s">
        <v>963</v>
      </c>
      <c r="AA388" s="31" t="s">
        <v>160</v>
      </c>
      <c r="AB388" s="31" t="s">
        <v>161</v>
      </c>
      <c r="AC388" s="31" t="s">
        <v>178</v>
      </c>
    </row>
    <row r="389" spans="1:29" ht="14.25" customHeight="1" x14ac:dyDescent="0.2">
      <c r="A389" s="30">
        <v>4251</v>
      </c>
      <c r="B389" s="31" t="s">
        <v>661</v>
      </c>
      <c r="C389" s="31" t="s">
        <v>142</v>
      </c>
      <c r="D389" s="31" t="s">
        <v>142</v>
      </c>
      <c r="E389" s="31" t="s">
        <v>181</v>
      </c>
      <c r="F389" s="31" t="s">
        <v>181</v>
      </c>
      <c r="G389" s="31" t="s">
        <v>144</v>
      </c>
      <c r="H389" s="31" t="s">
        <v>196</v>
      </c>
      <c r="I389" s="31">
        <v>540000</v>
      </c>
      <c r="J389" s="31" t="s">
        <v>3488</v>
      </c>
      <c r="K389" s="31" t="s">
        <v>3489</v>
      </c>
      <c r="L389" s="31" t="s">
        <v>3490</v>
      </c>
      <c r="M389" s="31" t="s">
        <v>142</v>
      </c>
      <c r="N389" s="31" t="s">
        <v>3491</v>
      </c>
      <c r="O389" s="31" t="s">
        <v>142</v>
      </c>
      <c r="P389" s="31" t="s">
        <v>3492</v>
      </c>
      <c r="Q389" s="31" t="s">
        <v>667</v>
      </c>
      <c r="R389" s="31" t="s">
        <v>3493</v>
      </c>
      <c r="S389" s="31" t="s">
        <v>3494</v>
      </c>
      <c r="T389" s="31" t="s">
        <v>155</v>
      </c>
      <c r="U389" s="31" t="s">
        <v>3495</v>
      </c>
      <c r="V389" s="31" t="s">
        <v>3496</v>
      </c>
      <c r="W389" s="31" t="s">
        <v>176</v>
      </c>
      <c r="X389" s="32">
        <v>356103281</v>
      </c>
      <c r="Y389" s="32">
        <v>-975588739</v>
      </c>
      <c r="Z389" s="31" t="s">
        <v>1019</v>
      </c>
      <c r="AA389" s="31" t="s">
        <v>160</v>
      </c>
      <c r="AB389" s="31" t="s">
        <v>161</v>
      </c>
      <c r="AC389" s="31" t="s">
        <v>178</v>
      </c>
    </row>
    <row r="390" spans="1:29" ht="14.25" customHeight="1" x14ac:dyDescent="0.2">
      <c r="A390" s="30">
        <v>4257</v>
      </c>
      <c r="B390" s="31" t="s">
        <v>260</v>
      </c>
      <c r="C390" s="31" t="s">
        <v>142</v>
      </c>
      <c r="D390" s="31" t="s">
        <v>142</v>
      </c>
      <c r="E390" s="31" t="s">
        <v>143</v>
      </c>
      <c r="F390" s="31" t="s">
        <v>143</v>
      </c>
      <c r="G390" s="31" t="s">
        <v>144</v>
      </c>
      <c r="H390" s="31" t="s">
        <v>145</v>
      </c>
      <c r="I390" s="32">
        <v>7480206943</v>
      </c>
      <c r="J390" s="33">
        <v>32388</v>
      </c>
      <c r="K390" s="31" t="s">
        <v>3497</v>
      </c>
      <c r="L390" s="31" t="s">
        <v>3498</v>
      </c>
      <c r="M390" s="31" t="s">
        <v>142</v>
      </c>
      <c r="N390" s="31" t="s">
        <v>3499</v>
      </c>
      <c r="O390" s="31" t="s">
        <v>3500</v>
      </c>
      <c r="P390" s="31" t="s">
        <v>2527</v>
      </c>
      <c r="Q390" s="31" t="s">
        <v>347</v>
      </c>
      <c r="R390" s="31" t="s">
        <v>3501</v>
      </c>
      <c r="S390" s="31" t="s">
        <v>2765</v>
      </c>
      <c r="T390" s="31" t="s">
        <v>155</v>
      </c>
      <c r="U390" s="31" t="s">
        <v>3502</v>
      </c>
      <c r="V390" s="31" t="s">
        <v>3503</v>
      </c>
      <c r="W390" s="31" t="s">
        <v>158</v>
      </c>
      <c r="X390" s="32">
        <v>375081342</v>
      </c>
      <c r="Y390" s="32">
        <v>-77609506</v>
      </c>
      <c r="Z390" s="31" t="s">
        <v>1448</v>
      </c>
      <c r="AA390" s="31" t="s">
        <v>160</v>
      </c>
      <c r="AB390" s="31" t="s">
        <v>161</v>
      </c>
      <c r="AC390" s="31" t="s">
        <v>162</v>
      </c>
    </row>
    <row r="391" spans="1:29" ht="14.25" customHeight="1" x14ac:dyDescent="0.2">
      <c r="A391" s="30">
        <v>4259</v>
      </c>
      <c r="B391" s="31" t="s">
        <v>330</v>
      </c>
      <c r="C391" s="31" t="s">
        <v>142</v>
      </c>
      <c r="D391" s="31" t="s">
        <v>142</v>
      </c>
      <c r="E391" s="31" t="s">
        <v>209</v>
      </c>
      <c r="F391" s="31" t="s">
        <v>210</v>
      </c>
      <c r="G391" s="31" t="s">
        <v>144</v>
      </c>
      <c r="H391" s="31" t="s">
        <v>145</v>
      </c>
      <c r="I391" s="31">
        <v>670000</v>
      </c>
      <c r="J391" s="33">
        <v>32479</v>
      </c>
      <c r="K391" s="31" t="s">
        <v>3504</v>
      </c>
      <c r="L391" s="31" t="s">
        <v>3505</v>
      </c>
      <c r="M391" s="31" t="s">
        <v>142</v>
      </c>
      <c r="N391" s="31" t="s">
        <v>3506</v>
      </c>
      <c r="O391" s="31" t="s">
        <v>3507</v>
      </c>
      <c r="P391" s="31" t="s">
        <v>3508</v>
      </c>
      <c r="Q391" s="31" t="s">
        <v>1534</v>
      </c>
      <c r="R391" s="31">
        <v>3860</v>
      </c>
      <c r="S391" s="31" t="s">
        <v>3509</v>
      </c>
      <c r="T391" s="31" t="s">
        <v>155</v>
      </c>
      <c r="U391" s="31" t="s">
        <v>3510</v>
      </c>
      <c r="V391" s="31" t="s">
        <v>3511</v>
      </c>
      <c r="W391" s="31" t="s">
        <v>158</v>
      </c>
      <c r="X391" s="32">
        <v>440240778</v>
      </c>
      <c r="Y391" s="32">
        <v>-711141324</v>
      </c>
      <c r="Z391" s="31" t="s">
        <v>819</v>
      </c>
      <c r="AA391" s="31" t="s">
        <v>209</v>
      </c>
      <c r="AB391" s="31" t="s">
        <v>223</v>
      </c>
      <c r="AC391" s="31" t="s">
        <v>162</v>
      </c>
    </row>
    <row r="392" spans="1:29" ht="14.25" customHeight="1" x14ac:dyDescent="0.2">
      <c r="A392" s="30">
        <v>4261</v>
      </c>
      <c r="B392" s="31" t="s">
        <v>1281</v>
      </c>
      <c r="C392" s="31" t="s">
        <v>142</v>
      </c>
      <c r="D392" s="31" t="s">
        <v>142</v>
      </c>
      <c r="E392" s="31" t="s">
        <v>453</v>
      </c>
      <c r="F392" s="31" t="s">
        <v>453</v>
      </c>
      <c r="G392" s="31" t="s">
        <v>144</v>
      </c>
      <c r="H392" s="31" t="s">
        <v>211</v>
      </c>
      <c r="I392" s="31">
        <v>1560000</v>
      </c>
      <c r="J392" s="31" t="s">
        <v>3512</v>
      </c>
      <c r="K392" s="31" t="s">
        <v>3513</v>
      </c>
      <c r="L392" s="31" t="s">
        <v>3514</v>
      </c>
      <c r="M392" s="31" t="s">
        <v>142</v>
      </c>
      <c r="N392" s="31" t="s">
        <v>3515</v>
      </c>
      <c r="O392" s="31" t="s">
        <v>3516</v>
      </c>
      <c r="P392" s="31" t="s">
        <v>3517</v>
      </c>
      <c r="Q392" s="31" t="s">
        <v>1288</v>
      </c>
      <c r="R392" s="31" t="s">
        <v>3518</v>
      </c>
      <c r="S392" s="31" t="s">
        <v>3519</v>
      </c>
      <c r="T392" s="31" t="s">
        <v>155</v>
      </c>
      <c r="U392" s="31" t="s">
        <v>3520</v>
      </c>
      <c r="V392" s="31" t="s">
        <v>3521</v>
      </c>
      <c r="W392" s="31" t="s">
        <v>158</v>
      </c>
      <c r="X392" s="32">
        <v>405858904</v>
      </c>
      <c r="Y392" s="32">
        <v>-746182445</v>
      </c>
      <c r="Z392" s="31" t="s">
        <v>294</v>
      </c>
      <c r="AA392" s="31" t="s">
        <v>160</v>
      </c>
      <c r="AB392" s="31" t="s">
        <v>161</v>
      </c>
      <c r="AC392" s="31" t="s">
        <v>162</v>
      </c>
    </row>
    <row r="393" spans="1:29" ht="14.25" customHeight="1" x14ac:dyDescent="0.2">
      <c r="A393" s="30">
        <v>4263</v>
      </c>
      <c r="B393" s="31" t="s">
        <v>376</v>
      </c>
      <c r="C393" s="31" t="s">
        <v>142</v>
      </c>
      <c r="D393" s="31" t="s">
        <v>142</v>
      </c>
      <c r="E393" s="31" t="s">
        <v>209</v>
      </c>
      <c r="F393" s="31" t="s">
        <v>390</v>
      </c>
      <c r="G393" s="31" t="s">
        <v>144</v>
      </c>
      <c r="H393" s="31" t="s">
        <v>1855</v>
      </c>
      <c r="I393" s="31">
        <v>4500000</v>
      </c>
      <c r="J393" s="33">
        <v>37629</v>
      </c>
      <c r="K393" s="31" t="s">
        <v>3522</v>
      </c>
      <c r="L393" s="31" t="s">
        <v>3523</v>
      </c>
      <c r="M393" s="31" t="s">
        <v>142</v>
      </c>
      <c r="N393" s="31" t="s">
        <v>3524</v>
      </c>
      <c r="O393" s="31" t="s">
        <v>3525</v>
      </c>
      <c r="P393" s="31" t="s">
        <v>1957</v>
      </c>
      <c r="Q393" s="31" t="s">
        <v>383</v>
      </c>
      <c r="R393" s="31">
        <v>89106</v>
      </c>
      <c r="S393" s="31" t="s">
        <v>385</v>
      </c>
      <c r="T393" s="31" t="s">
        <v>155</v>
      </c>
      <c r="U393" s="31" t="s">
        <v>3526</v>
      </c>
      <c r="V393" s="31" t="s">
        <v>3527</v>
      </c>
      <c r="W393" s="31" t="s">
        <v>221</v>
      </c>
      <c r="X393" s="32">
        <v>361632062</v>
      </c>
      <c r="Y393" s="32">
        <v>-1151587666</v>
      </c>
      <c r="Z393" s="31" t="s">
        <v>388</v>
      </c>
      <c r="AA393" s="31" t="s">
        <v>209</v>
      </c>
      <c r="AB393" s="31" t="s">
        <v>223</v>
      </c>
      <c r="AC393" s="31" t="s">
        <v>162</v>
      </c>
    </row>
    <row r="394" spans="1:29" ht="14.25" customHeight="1" x14ac:dyDescent="0.2">
      <c r="A394" s="30">
        <v>4264</v>
      </c>
      <c r="B394" s="31" t="s">
        <v>452</v>
      </c>
      <c r="C394" s="31" t="s">
        <v>142</v>
      </c>
      <c r="D394" s="31" t="s">
        <v>3528</v>
      </c>
      <c r="E394" s="31" t="s">
        <v>181</v>
      </c>
      <c r="F394" s="31" t="s">
        <v>181</v>
      </c>
      <c r="G394" s="31" t="s">
        <v>144</v>
      </c>
      <c r="H394" s="31" t="s">
        <v>145</v>
      </c>
      <c r="I394" s="31">
        <v>745000</v>
      </c>
      <c r="J394" s="33">
        <v>38724</v>
      </c>
      <c r="K394" s="31" t="s">
        <v>3529</v>
      </c>
      <c r="L394" s="31" t="s">
        <v>3528</v>
      </c>
      <c r="M394" s="31" t="s">
        <v>142</v>
      </c>
      <c r="N394" s="31" t="s">
        <v>3530</v>
      </c>
      <c r="O394" s="31" t="s">
        <v>142</v>
      </c>
      <c r="P394" s="31" t="s">
        <v>3531</v>
      </c>
      <c r="Q394" s="31" t="s">
        <v>459</v>
      </c>
      <c r="R394" s="31" t="s">
        <v>3532</v>
      </c>
      <c r="S394" s="31" t="s">
        <v>2838</v>
      </c>
      <c r="T394" s="31" t="s">
        <v>155</v>
      </c>
      <c r="U394" s="31" t="s">
        <v>3533</v>
      </c>
      <c r="V394" s="31" t="s">
        <v>3534</v>
      </c>
      <c r="W394" s="31" t="s">
        <v>158</v>
      </c>
      <c r="X394" s="32">
        <v>429163521</v>
      </c>
      <c r="Y394" s="32">
        <v>-855882914</v>
      </c>
      <c r="Z394" s="31" t="s">
        <v>2841</v>
      </c>
      <c r="AA394" s="31" t="s">
        <v>160</v>
      </c>
      <c r="AB394" s="31" t="s">
        <v>161</v>
      </c>
      <c r="AC394" s="31" t="s">
        <v>178</v>
      </c>
    </row>
    <row r="395" spans="1:29" ht="14.25" customHeight="1" x14ac:dyDescent="0.2">
      <c r="A395" s="30">
        <v>4266</v>
      </c>
      <c r="B395" s="31" t="s">
        <v>376</v>
      </c>
      <c r="C395" s="31" t="s">
        <v>142</v>
      </c>
      <c r="D395" s="31" t="s">
        <v>142</v>
      </c>
      <c r="E395" s="31" t="s">
        <v>209</v>
      </c>
      <c r="F395" s="31" t="s">
        <v>390</v>
      </c>
      <c r="G395" s="31" t="s">
        <v>144</v>
      </c>
      <c r="H395" s="31" t="s">
        <v>285</v>
      </c>
      <c r="I395" s="31">
        <v>2600000</v>
      </c>
      <c r="J395" s="33">
        <v>37629</v>
      </c>
      <c r="K395" s="31" t="s">
        <v>3535</v>
      </c>
      <c r="L395" s="31" t="s">
        <v>3536</v>
      </c>
      <c r="M395" s="31" t="s">
        <v>142</v>
      </c>
      <c r="N395" s="31" t="s">
        <v>3537</v>
      </c>
      <c r="O395" s="31" t="s">
        <v>3538</v>
      </c>
      <c r="P395" s="31" t="s">
        <v>1957</v>
      </c>
      <c r="Q395" s="31" t="s">
        <v>383</v>
      </c>
      <c r="R395" s="31">
        <v>89106</v>
      </c>
      <c r="S395" s="31" t="s">
        <v>385</v>
      </c>
      <c r="T395" s="31" t="s">
        <v>155</v>
      </c>
      <c r="U395" s="31" t="s">
        <v>3539</v>
      </c>
      <c r="V395" s="31" t="s">
        <v>3540</v>
      </c>
      <c r="W395" s="31" t="s">
        <v>221</v>
      </c>
      <c r="X395" s="32">
        <v>361647683</v>
      </c>
      <c r="Y395" s="32">
        <v>-1151568582</v>
      </c>
      <c r="Z395" s="31" t="s">
        <v>388</v>
      </c>
      <c r="AA395" s="31" t="s">
        <v>209</v>
      </c>
      <c r="AB395" s="31" t="s">
        <v>223</v>
      </c>
      <c r="AC395" s="31" t="s">
        <v>162</v>
      </c>
    </row>
    <row r="396" spans="1:29" ht="14.25" customHeight="1" x14ac:dyDescent="0.2">
      <c r="A396" s="30">
        <v>4267</v>
      </c>
      <c r="B396" s="31" t="s">
        <v>661</v>
      </c>
      <c r="C396" s="31" t="s">
        <v>142</v>
      </c>
      <c r="D396" s="31" t="s">
        <v>142</v>
      </c>
      <c r="E396" s="31" t="s">
        <v>143</v>
      </c>
      <c r="F396" s="31" t="s">
        <v>143</v>
      </c>
      <c r="G396" s="31" t="s">
        <v>144</v>
      </c>
      <c r="H396" s="31" t="s">
        <v>166</v>
      </c>
      <c r="I396" s="32">
        <v>9208092592</v>
      </c>
      <c r="J396" s="33">
        <v>32176</v>
      </c>
      <c r="K396" s="31" t="s">
        <v>3541</v>
      </c>
      <c r="L396" s="31" t="s">
        <v>3542</v>
      </c>
      <c r="M396" s="31" t="s">
        <v>142</v>
      </c>
      <c r="N396" s="31" t="s">
        <v>3543</v>
      </c>
      <c r="O396" s="31" t="s">
        <v>3544</v>
      </c>
      <c r="P396" s="31" t="s">
        <v>3492</v>
      </c>
      <c r="Q396" s="31" t="s">
        <v>667</v>
      </c>
      <c r="R396" s="31">
        <v>73118</v>
      </c>
      <c r="S396" s="31" t="s">
        <v>3494</v>
      </c>
      <c r="T396" s="31" t="s">
        <v>155</v>
      </c>
      <c r="U396" s="31" t="s">
        <v>3545</v>
      </c>
      <c r="V396" s="31" t="s">
        <v>3546</v>
      </c>
      <c r="W396" s="31" t="s">
        <v>176</v>
      </c>
      <c r="X396" s="32">
        <v>355248002</v>
      </c>
      <c r="Y396" s="32">
        <v>-975444491</v>
      </c>
      <c r="Z396" s="31" t="s">
        <v>1019</v>
      </c>
      <c r="AA396" s="31" t="s">
        <v>160</v>
      </c>
      <c r="AB396" s="31" t="s">
        <v>161</v>
      </c>
      <c r="AC396" s="31" t="s">
        <v>178</v>
      </c>
    </row>
    <row r="397" spans="1:29" ht="14.25" customHeight="1" x14ac:dyDescent="0.2">
      <c r="A397" s="30">
        <v>4270</v>
      </c>
      <c r="B397" s="31" t="s">
        <v>330</v>
      </c>
      <c r="C397" s="31" t="s">
        <v>142</v>
      </c>
      <c r="D397" s="31" t="s">
        <v>1820</v>
      </c>
      <c r="E397" s="31" t="s">
        <v>181</v>
      </c>
      <c r="F397" s="31" t="s">
        <v>195</v>
      </c>
      <c r="G397" s="31" t="s">
        <v>144</v>
      </c>
      <c r="H397" s="31" t="s">
        <v>196</v>
      </c>
      <c r="I397" s="31">
        <v>440000</v>
      </c>
      <c r="J397" s="31" t="s">
        <v>3547</v>
      </c>
      <c r="K397" s="31" t="s">
        <v>3548</v>
      </c>
      <c r="L397" s="31" t="s">
        <v>3549</v>
      </c>
      <c r="M397" s="31" t="s">
        <v>142</v>
      </c>
      <c r="N397" s="31" t="s">
        <v>1824</v>
      </c>
      <c r="O397" s="31" t="s">
        <v>3550</v>
      </c>
      <c r="P397" s="31" t="s">
        <v>1826</v>
      </c>
      <c r="Q397" s="31" t="s">
        <v>1534</v>
      </c>
      <c r="R397" s="31" t="s">
        <v>1827</v>
      </c>
      <c r="S397" s="31" t="s">
        <v>1535</v>
      </c>
      <c r="T397" s="31" t="s">
        <v>155</v>
      </c>
      <c r="U397" s="31" t="s">
        <v>3551</v>
      </c>
      <c r="V397" s="31" t="s">
        <v>1829</v>
      </c>
      <c r="W397" s="31" t="s">
        <v>158</v>
      </c>
      <c r="X397" s="32">
        <v>429554768</v>
      </c>
      <c r="Y397" s="32">
        <v>-714325338</v>
      </c>
      <c r="Z397" s="31" t="s">
        <v>1538</v>
      </c>
      <c r="AA397" s="31" t="s">
        <v>160</v>
      </c>
      <c r="AB397" s="31" t="s">
        <v>161</v>
      </c>
      <c r="AC397" s="31" t="s">
        <v>162</v>
      </c>
    </row>
    <row r="398" spans="1:29" ht="14.25" customHeight="1" x14ac:dyDescent="0.2">
      <c r="A398" s="30">
        <v>4272</v>
      </c>
      <c r="B398" s="31" t="s">
        <v>421</v>
      </c>
      <c r="C398" s="31" t="s">
        <v>142</v>
      </c>
      <c r="D398" s="31" t="s">
        <v>142</v>
      </c>
      <c r="E398" s="31" t="s">
        <v>181</v>
      </c>
      <c r="F398" s="31" t="s">
        <v>195</v>
      </c>
      <c r="G398" s="31" t="s">
        <v>144</v>
      </c>
      <c r="H398" s="31" t="s">
        <v>196</v>
      </c>
      <c r="I398" s="31">
        <v>451567</v>
      </c>
      <c r="J398" s="33">
        <v>32419</v>
      </c>
      <c r="K398" s="31" t="s">
        <v>3552</v>
      </c>
      <c r="L398" s="31" t="s">
        <v>3553</v>
      </c>
      <c r="M398" s="31" t="s">
        <v>142</v>
      </c>
      <c r="N398" s="31" t="s">
        <v>3554</v>
      </c>
      <c r="O398" s="31" t="s">
        <v>3555</v>
      </c>
      <c r="P398" s="31" t="s">
        <v>3556</v>
      </c>
      <c r="Q398" s="31" t="s">
        <v>428</v>
      </c>
      <c r="R398" s="31" t="s">
        <v>3557</v>
      </c>
      <c r="S398" s="31" t="s">
        <v>3558</v>
      </c>
      <c r="T398" s="31" t="s">
        <v>155</v>
      </c>
      <c r="U398" s="31" t="s">
        <v>3559</v>
      </c>
      <c r="V398" s="31" t="s">
        <v>3560</v>
      </c>
      <c r="W398" s="31" t="s">
        <v>158</v>
      </c>
      <c r="X398" s="32">
        <v>280937664</v>
      </c>
      <c r="Y398" s="32">
        <v>-819778558</v>
      </c>
      <c r="Z398" s="31" t="s">
        <v>660</v>
      </c>
      <c r="AA398" s="31" t="s">
        <v>160</v>
      </c>
      <c r="AB398" s="31" t="s">
        <v>161</v>
      </c>
      <c r="AC398" s="31" t="s">
        <v>162</v>
      </c>
    </row>
    <row r="399" spans="1:29" ht="14.25" customHeight="1" x14ac:dyDescent="0.2">
      <c r="A399" s="30">
        <v>4275</v>
      </c>
      <c r="B399" s="31" t="s">
        <v>316</v>
      </c>
      <c r="C399" s="31" t="s">
        <v>142</v>
      </c>
      <c r="D399" s="31" t="s">
        <v>142</v>
      </c>
      <c r="E399" s="31" t="s">
        <v>181</v>
      </c>
      <c r="F399" s="31" t="s">
        <v>181</v>
      </c>
      <c r="G399" s="31" t="s">
        <v>144</v>
      </c>
      <c r="H399" s="31" t="s">
        <v>145</v>
      </c>
      <c r="I399" s="32">
        <v>8819636474</v>
      </c>
      <c r="J399" s="31" t="s">
        <v>3561</v>
      </c>
      <c r="K399" s="31" t="s">
        <v>3562</v>
      </c>
      <c r="L399" s="31" t="s">
        <v>3563</v>
      </c>
      <c r="M399" s="31" t="s">
        <v>142</v>
      </c>
      <c r="N399" s="31" t="s">
        <v>3564</v>
      </c>
      <c r="O399" s="31" t="s">
        <v>3565</v>
      </c>
      <c r="P399" s="31" t="s">
        <v>3566</v>
      </c>
      <c r="Q399" s="31" t="s">
        <v>171</v>
      </c>
      <c r="R399" s="31" t="s">
        <v>3567</v>
      </c>
      <c r="S399" s="31" t="s">
        <v>3568</v>
      </c>
      <c r="T399" s="31" t="s">
        <v>155</v>
      </c>
      <c r="U399" s="31" t="s">
        <v>3569</v>
      </c>
      <c r="V399" s="31" t="s">
        <v>3570</v>
      </c>
      <c r="W399" s="31" t="s">
        <v>176</v>
      </c>
      <c r="X399" s="32">
        <v>318965245</v>
      </c>
      <c r="Y399" s="32">
        <v>-1023419883</v>
      </c>
      <c r="Z399" s="31" t="s">
        <v>142</v>
      </c>
      <c r="AA399" s="31" t="s">
        <v>160</v>
      </c>
      <c r="AB399" s="31" t="s">
        <v>161</v>
      </c>
      <c r="AC399" s="31" t="s">
        <v>178</v>
      </c>
    </row>
    <row r="400" spans="1:29" ht="14.25" customHeight="1" x14ac:dyDescent="0.2">
      <c r="A400" s="30">
        <v>4278</v>
      </c>
      <c r="B400" s="31" t="s">
        <v>973</v>
      </c>
      <c r="C400" s="31" t="s">
        <v>142</v>
      </c>
      <c r="D400" s="31" t="s">
        <v>142</v>
      </c>
      <c r="E400" s="31" t="s">
        <v>209</v>
      </c>
      <c r="F400" s="31" t="s">
        <v>210</v>
      </c>
      <c r="G400" s="31" t="s">
        <v>144</v>
      </c>
      <c r="H400" s="31" t="s">
        <v>297</v>
      </c>
      <c r="I400" s="31">
        <v>910000</v>
      </c>
      <c r="J400" s="31" t="s">
        <v>3571</v>
      </c>
      <c r="K400" s="31" t="s">
        <v>3572</v>
      </c>
      <c r="L400" s="31" t="s">
        <v>3573</v>
      </c>
      <c r="M400" s="31" t="s">
        <v>142</v>
      </c>
      <c r="N400" s="31" t="s">
        <v>3574</v>
      </c>
      <c r="O400" s="31" t="s">
        <v>3575</v>
      </c>
      <c r="P400" s="31" t="s">
        <v>3576</v>
      </c>
      <c r="Q400" s="31" t="s">
        <v>925</v>
      </c>
      <c r="R400" s="31">
        <v>60502</v>
      </c>
      <c r="S400" s="31" t="s">
        <v>2706</v>
      </c>
      <c r="T400" s="31" t="s">
        <v>155</v>
      </c>
      <c r="U400" s="31" t="s">
        <v>3577</v>
      </c>
      <c r="V400" s="31" t="s">
        <v>3578</v>
      </c>
      <c r="W400" s="31" t="s">
        <v>176</v>
      </c>
      <c r="X400" s="32">
        <v>418005082</v>
      </c>
      <c r="Y400" s="32">
        <v>-882749343</v>
      </c>
      <c r="Z400" s="31" t="s">
        <v>983</v>
      </c>
      <c r="AA400" s="31" t="s">
        <v>209</v>
      </c>
      <c r="AB400" s="31" t="s">
        <v>223</v>
      </c>
      <c r="AC400" s="31" t="s">
        <v>178</v>
      </c>
    </row>
    <row r="401" spans="1:29" ht="14.25" customHeight="1" x14ac:dyDescent="0.2">
      <c r="A401" s="30">
        <v>4280</v>
      </c>
      <c r="B401" s="31" t="s">
        <v>973</v>
      </c>
      <c r="C401" s="31" t="s">
        <v>142</v>
      </c>
      <c r="D401" s="31" t="s">
        <v>142</v>
      </c>
      <c r="E401" s="31" t="s">
        <v>209</v>
      </c>
      <c r="F401" s="31" t="s">
        <v>210</v>
      </c>
      <c r="G401" s="31" t="s">
        <v>144</v>
      </c>
      <c r="H401" s="31" t="s">
        <v>297</v>
      </c>
      <c r="I401" s="31">
        <v>820000</v>
      </c>
      <c r="J401" s="31" t="s">
        <v>3571</v>
      </c>
      <c r="K401" s="31" t="s">
        <v>3579</v>
      </c>
      <c r="L401" s="31" t="s">
        <v>3580</v>
      </c>
      <c r="M401" s="31" t="s">
        <v>142</v>
      </c>
      <c r="N401" s="31" t="s">
        <v>3581</v>
      </c>
      <c r="O401" s="31" t="s">
        <v>3582</v>
      </c>
      <c r="P401" s="31" t="s">
        <v>3576</v>
      </c>
      <c r="Q401" s="31" t="s">
        <v>925</v>
      </c>
      <c r="R401" s="31">
        <v>60502</v>
      </c>
      <c r="S401" s="31" t="s">
        <v>2706</v>
      </c>
      <c r="T401" s="31" t="s">
        <v>155</v>
      </c>
      <c r="U401" s="31" t="s">
        <v>3583</v>
      </c>
      <c r="V401" s="31" t="s">
        <v>3584</v>
      </c>
      <c r="W401" s="31" t="s">
        <v>176</v>
      </c>
      <c r="X401" s="32">
        <v>418005082</v>
      </c>
      <c r="Y401" s="32">
        <v>-882749343</v>
      </c>
      <c r="Z401" s="31" t="s">
        <v>983</v>
      </c>
      <c r="AA401" s="31" t="s">
        <v>209</v>
      </c>
      <c r="AB401" s="31" t="s">
        <v>223</v>
      </c>
      <c r="AC401" s="31" t="s">
        <v>178</v>
      </c>
    </row>
    <row r="402" spans="1:29" ht="14.25" customHeight="1" x14ac:dyDescent="0.2">
      <c r="A402" s="30">
        <v>4284</v>
      </c>
      <c r="B402" s="31" t="s">
        <v>495</v>
      </c>
      <c r="C402" s="31" t="s">
        <v>142</v>
      </c>
      <c r="D402" s="31" t="s">
        <v>142</v>
      </c>
      <c r="E402" s="31" t="s">
        <v>209</v>
      </c>
      <c r="F402" s="31" t="s">
        <v>390</v>
      </c>
      <c r="G402" s="31" t="s">
        <v>144</v>
      </c>
      <c r="H402" s="31" t="s">
        <v>1864</v>
      </c>
      <c r="I402" s="31">
        <v>4000000</v>
      </c>
      <c r="J402" s="33">
        <v>38635</v>
      </c>
      <c r="K402" s="31" t="s">
        <v>3585</v>
      </c>
      <c r="L402" s="31" t="s">
        <v>3586</v>
      </c>
      <c r="M402" s="31" t="s">
        <v>142</v>
      </c>
      <c r="N402" s="31" t="s">
        <v>3587</v>
      </c>
      <c r="O402" s="31" t="s">
        <v>3588</v>
      </c>
      <c r="P402" s="31" t="s">
        <v>3589</v>
      </c>
      <c r="Q402" s="31" t="s">
        <v>217</v>
      </c>
      <c r="R402" s="31">
        <v>90040</v>
      </c>
      <c r="S402" s="31" t="s">
        <v>492</v>
      </c>
      <c r="T402" s="31" t="s">
        <v>155</v>
      </c>
      <c r="U402" s="31" t="s">
        <v>3590</v>
      </c>
      <c r="V402" s="31" t="s">
        <v>3591</v>
      </c>
      <c r="W402" s="31" t="s">
        <v>221</v>
      </c>
      <c r="X402" s="32">
        <v>340059444</v>
      </c>
      <c r="Y402" s="32">
        <v>-1181528402</v>
      </c>
      <c r="Z402" s="31" t="s">
        <v>402</v>
      </c>
      <c r="AA402" s="31" t="s">
        <v>209</v>
      </c>
      <c r="AB402" s="31" t="s">
        <v>223</v>
      </c>
      <c r="AC402" s="31" t="s">
        <v>162</v>
      </c>
    </row>
    <row r="403" spans="1:29" ht="14.25" customHeight="1" x14ac:dyDescent="0.2">
      <c r="A403" s="30">
        <v>4293</v>
      </c>
      <c r="B403" s="31" t="s">
        <v>503</v>
      </c>
      <c r="C403" s="31" t="s">
        <v>142</v>
      </c>
      <c r="D403" s="31" t="s">
        <v>142</v>
      </c>
      <c r="E403" s="31" t="s">
        <v>181</v>
      </c>
      <c r="F403" s="31" t="s">
        <v>181</v>
      </c>
      <c r="G403" s="31" t="s">
        <v>144</v>
      </c>
      <c r="H403" s="31" t="s">
        <v>196</v>
      </c>
      <c r="I403" s="31">
        <v>400000</v>
      </c>
      <c r="J403" s="33">
        <v>32178</v>
      </c>
      <c r="K403" s="31" t="s">
        <v>3592</v>
      </c>
      <c r="L403" s="31" t="s">
        <v>3593</v>
      </c>
      <c r="M403" s="31" t="s">
        <v>142</v>
      </c>
      <c r="N403" s="31" t="s">
        <v>3594</v>
      </c>
      <c r="O403" s="31" t="s">
        <v>3595</v>
      </c>
      <c r="P403" s="31" t="s">
        <v>643</v>
      </c>
      <c r="Q403" s="31" t="s">
        <v>428</v>
      </c>
      <c r="R403" s="31" t="s">
        <v>3596</v>
      </c>
      <c r="S403" s="31" t="s">
        <v>645</v>
      </c>
      <c r="T403" s="31" t="s">
        <v>155</v>
      </c>
      <c r="U403" s="31" t="s">
        <v>3597</v>
      </c>
      <c r="V403" s="31" t="s">
        <v>3598</v>
      </c>
      <c r="W403" s="31" t="s">
        <v>158</v>
      </c>
      <c r="X403" s="32">
        <v>257872507</v>
      </c>
      <c r="Y403" s="32">
        <v>-80364821</v>
      </c>
      <c r="Z403" s="31" t="s">
        <v>513</v>
      </c>
      <c r="AA403" s="31" t="s">
        <v>160</v>
      </c>
      <c r="AB403" s="31" t="s">
        <v>161</v>
      </c>
      <c r="AC403" s="31" t="s">
        <v>162</v>
      </c>
    </row>
    <row r="404" spans="1:29" ht="14.25" customHeight="1" x14ac:dyDescent="0.2">
      <c r="A404" s="30">
        <v>4294</v>
      </c>
      <c r="B404" s="31" t="s">
        <v>820</v>
      </c>
      <c r="C404" s="31" t="s">
        <v>142</v>
      </c>
      <c r="D404" s="31" t="s">
        <v>142</v>
      </c>
      <c r="E404" s="31" t="s">
        <v>181</v>
      </c>
      <c r="F404" s="31" t="s">
        <v>181</v>
      </c>
      <c r="G404" s="31" t="s">
        <v>144</v>
      </c>
      <c r="H404" s="31" t="s">
        <v>297</v>
      </c>
      <c r="I404" s="31">
        <v>850000</v>
      </c>
      <c r="J404" s="33">
        <v>32178</v>
      </c>
      <c r="K404" s="31" t="s">
        <v>3599</v>
      </c>
      <c r="L404" s="31" t="s">
        <v>3600</v>
      </c>
      <c r="M404" s="31" t="s">
        <v>142</v>
      </c>
      <c r="N404" s="31" t="s">
        <v>3601</v>
      </c>
      <c r="O404" s="31" t="s">
        <v>3602</v>
      </c>
      <c r="P404" s="31" t="s">
        <v>2730</v>
      </c>
      <c r="Q404" s="31" t="s">
        <v>428</v>
      </c>
      <c r="R404" s="31">
        <v>34102</v>
      </c>
      <c r="S404" s="31" t="s">
        <v>2732</v>
      </c>
      <c r="T404" s="31" t="s">
        <v>155</v>
      </c>
      <c r="U404" s="31" t="s">
        <v>3603</v>
      </c>
      <c r="V404" s="31" t="s">
        <v>3604</v>
      </c>
      <c r="W404" s="31" t="s">
        <v>158</v>
      </c>
      <c r="X404" s="32">
        <v>261682173</v>
      </c>
      <c r="Y404" s="32">
        <v>-817991175</v>
      </c>
      <c r="Z404" s="31" t="s">
        <v>831</v>
      </c>
      <c r="AA404" s="31" t="s">
        <v>160</v>
      </c>
      <c r="AB404" s="31" t="s">
        <v>161</v>
      </c>
      <c r="AC404" s="31" t="s">
        <v>162</v>
      </c>
    </row>
    <row r="405" spans="1:29" ht="14.25" customHeight="1" x14ac:dyDescent="0.2">
      <c r="A405" s="30">
        <v>4295</v>
      </c>
      <c r="B405" s="31" t="s">
        <v>1702</v>
      </c>
      <c r="C405" s="31" t="s">
        <v>142</v>
      </c>
      <c r="D405" s="31" t="s">
        <v>142</v>
      </c>
      <c r="E405" s="31" t="s">
        <v>143</v>
      </c>
      <c r="F405" s="31" t="s">
        <v>143</v>
      </c>
      <c r="G405" s="31" t="s">
        <v>144</v>
      </c>
      <c r="H405" s="31" t="s">
        <v>297</v>
      </c>
      <c r="I405" s="31">
        <v>790000</v>
      </c>
      <c r="J405" s="33">
        <v>32178</v>
      </c>
      <c r="K405" s="31" t="s">
        <v>3605</v>
      </c>
      <c r="L405" s="31" t="s">
        <v>3606</v>
      </c>
      <c r="M405" s="31" t="s">
        <v>142</v>
      </c>
      <c r="N405" s="31" t="s">
        <v>3607</v>
      </c>
      <c r="O405" s="31" t="s">
        <v>142</v>
      </c>
      <c r="P405" s="31" t="s">
        <v>3608</v>
      </c>
      <c r="Q405" s="31" t="s">
        <v>428</v>
      </c>
      <c r="R405" s="31" t="s">
        <v>3609</v>
      </c>
      <c r="S405" s="31" t="s">
        <v>3610</v>
      </c>
      <c r="T405" s="31" t="s">
        <v>155</v>
      </c>
      <c r="U405" s="31" t="s">
        <v>3611</v>
      </c>
      <c r="V405" s="31" t="s">
        <v>3612</v>
      </c>
      <c r="W405" s="31" t="s">
        <v>158</v>
      </c>
      <c r="X405" s="32">
        <v>28081342</v>
      </c>
      <c r="Y405" s="32">
        <v>-806498598</v>
      </c>
      <c r="Z405" s="31" t="s">
        <v>1863</v>
      </c>
      <c r="AA405" s="31" t="s">
        <v>160</v>
      </c>
      <c r="AB405" s="31" t="s">
        <v>161</v>
      </c>
      <c r="AC405" s="31" t="s">
        <v>162</v>
      </c>
    </row>
    <row r="406" spans="1:29" ht="14.25" customHeight="1" x14ac:dyDescent="0.2">
      <c r="A406" s="30">
        <v>4296</v>
      </c>
      <c r="B406" s="31" t="s">
        <v>2221</v>
      </c>
      <c r="C406" s="31" t="s">
        <v>142</v>
      </c>
      <c r="D406" s="31" t="s">
        <v>142</v>
      </c>
      <c r="E406" s="31" t="s">
        <v>209</v>
      </c>
      <c r="F406" s="31" t="s">
        <v>210</v>
      </c>
      <c r="G406" s="31" t="s">
        <v>144</v>
      </c>
      <c r="H406" s="31" t="s">
        <v>211</v>
      </c>
      <c r="I406" s="31">
        <v>1500000</v>
      </c>
      <c r="J406" s="33">
        <v>42166</v>
      </c>
      <c r="K406" s="31" t="s">
        <v>3613</v>
      </c>
      <c r="L406" s="31" t="s">
        <v>3614</v>
      </c>
      <c r="M406" s="31" t="s">
        <v>142</v>
      </c>
      <c r="N406" s="31" t="s">
        <v>3615</v>
      </c>
      <c r="O406" s="31" t="s">
        <v>3616</v>
      </c>
      <c r="P406" s="31" t="s">
        <v>3617</v>
      </c>
      <c r="Q406" s="31" t="s">
        <v>217</v>
      </c>
      <c r="R406" s="31">
        <v>92672</v>
      </c>
      <c r="S406" s="31" t="s">
        <v>1762</v>
      </c>
      <c r="T406" s="31" t="s">
        <v>155</v>
      </c>
      <c r="U406" s="31" t="s">
        <v>3618</v>
      </c>
      <c r="V406" s="31" t="s">
        <v>3619</v>
      </c>
      <c r="W406" s="31" t="s">
        <v>221</v>
      </c>
      <c r="X406" s="32">
        <v>334388314</v>
      </c>
      <c r="Y406" s="32">
        <v>-117627257</v>
      </c>
      <c r="Z406" s="31" t="s">
        <v>142</v>
      </c>
      <c r="AA406" s="31" t="s">
        <v>209</v>
      </c>
      <c r="AB406" s="31" t="s">
        <v>223</v>
      </c>
      <c r="AC406" s="31" t="s">
        <v>162</v>
      </c>
    </row>
    <row r="407" spans="1:29" ht="14.25" customHeight="1" x14ac:dyDescent="0.2">
      <c r="A407" s="30">
        <v>4299</v>
      </c>
      <c r="B407" s="31" t="s">
        <v>330</v>
      </c>
      <c r="C407" s="31" t="s">
        <v>142</v>
      </c>
      <c r="D407" s="31" t="s">
        <v>142</v>
      </c>
      <c r="E407" s="31" t="s">
        <v>181</v>
      </c>
      <c r="F407" s="31" t="s">
        <v>195</v>
      </c>
      <c r="G407" s="31" t="s">
        <v>144</v>
      </c>
      <c r="H407" s="31" t="s">
        <v>196</v>
      </c>
      <c r="I407" s="31">
        <v>350000</v>
      </c>
      <c r="J407" s="31" t="s">
        <v>3620</v>
      </c>
      <c r="K407" s="31" t="s">
        <v>3621</v>
      </c>
      <c r="L407" s="31" t="s">
        <v>3622</v>
      </c>
      <c r="M407" s="31" t="s">
        <v>142</v>
      </c>
      <c r="N407" s="31" t="s">
        <v>3623</v>
      </c>
      <c r="O407" s="31" t="s">
        <v>142</v>
      </c>
      <c r="P407" s="31" t="s">
        <v>3624</v>
      </c>
      <c r="Q407" s="31" t="s">
        <v>814</v>
      </c>
      <c r="R407" s="31" t="s">
        <v>3625</v>
      </c>
      <c r="S407" s="31" t="s">
        <v>3626</v>
      </c>
      <c r="T407" s="31" t="s">
        <v>155</v>
      </c>
      <c r="U407" s="31" t="s">
        <v>3627</v>
      </c>
      <c r="V407" s="31" t="s">
        <v>3628</v>
      </c>
      <c r="W407" s="31" t="s">
        <v>158</v>
      </c>
      <c r="X407" s="32">
        <v>448299919</v>
      </c>
      <c r="Y407" s="32">
        <v>-687487125</v>
      </c>
      <c r="Z407" s="31" t="s">
        <v>142</v>
      </c>
      <c r="AA407" s="31" t="s">
        <v>160</v>
      </c>
      <c r="AB407" s="31" t="s">
        <v>161</v>
      </c>
      <c r="AC407" s="31" t="s">
        <v>178</v>
      </c>
    </row>
    <row r="408" spans="1:29" ht="14.25" customHeight="1" x14ac:dyDescent="0.2">
      <c r="A408" s="30">
        <v>4300</v>
      </c>
      <c r="B408" s="31" t="s">
        <v>260</v>
      </c>
      <c r="C408" s="31" t="s">
        <v>142</v>
      </c>
      <c r="D408" s="31" t="s">
        <v>3629</v>
      </c>
      <c r="E408" s="31" t="s">
        <v>181</v>
      </c>
      <c r="F408" s="31" t="s">
        <v>181</v>
      </c>
      <c r="G408" s="31" t="s">
        <v>144</v>
      </c>
      <c r="H408" s="31" t="s">
        <v>196</v>
      </c>
      <c r="I408" s="31">
        <v>400000</v>
      </c>
      <c r="J408" s="31" t="s">
        <v>3630</v>
      </c>
      <c r="K408" s="31" t="s">
        <v>3631</v>
      </c>
      <c r="L408" s="31" t="s">
        <v>3629</v>
      </c>
      <c r="M408" s="31" t="s">
        <v>142</v>
      </c>
      <c r="N408" s="31" t="s">
        <v>3632</v>
      </c>
      <c r="O408" s="31" t="s">
        <v>3633</v>
      </c>
      <c r="P408" s="31" t="s">
        <v>3634</v>
      </c>
      <c r="Q408" s="31" t="s">
        <v>347</v>
      </c>
      <c r="R408" s="31" t="s">
        <v>3635</v>
      </c>
      <c r="S408" s="31" t="s">
        <v>763</v>
      </c>
      <c r="T408" s="31" t="s">
        <v>155</v>
      </c>
      <c r="U408" s="31" t="s">
        <v>3636</v>
      </c>
      <c r="V408" s="31" t="s">
        <v>3637</v>
      </c>
      <c r="W408" s="31" t="s">
        <v>158</v>
      </c>
      <c r="X408" s="32">
        <v>387719277</v>
      </c>
      <c r="Y408" s="32">
        <v>-775056853</v>
      </c>
      <c r="Z408" s="31" t="s">
        <v>296</v>
      </c>
      <c r="AA408" s="31" t="s">
        <v>160</v>
      </c>
      <c r="AB408" s="31" t="s">
        <v>161</v>
      </c>
      <c r="AC408" s="31" t="s">
        <v>162</v>
      </c>
    </row>
    <row r="409" spans="1:29" ht="14.25" customHeight="1" x14ac:dyDescent="0.2">
      <c r="A409" s="30">
        <v>4301</v>
      </c>
      <c r="B409" s="31" t="s">
        <v>1356</v>
      </c>
      <c r="C409" s="31" t="s">
        <v>142</v>
      </c>
      <c r="D409" s="31" t="s">
        <v>142</v>
      </c>
      <c r="E409" s="31" t="s">
        <v>181</v>
      </c>
      <c r="F409" s="31" t="s">
        <v>181</v>
      </c>
      <c r="G409" s="31" t="s">
        <v>144</v>
      </c>
      <c r="H409" s="31" t="s">
        <v>145</v>
      </c>
      <c r="I409" s="31">
        <v>710000</v>
      </c>
      <c r="J409" s="31" t="s">
        <v>3638</v>
      </c>
      <c r="K409" s="31" t="s">
        <v>3639</v>
      </c>
      <c r="L409" s="31" t="s">
        <v>3640</v>
      </c>
      <c r="M409" s="31" t="s">
        <v>142</v>
      </c>
      <c r="N409" s="31" t="s">
        <v>3641</v>
      </c>
      <c r="O409" s="31" t="s">
        <v>3642</v>
      </c>
      <c r="P409" s="31" t="s">
        <v>1356</v>
      </c>
      <c r="Q409" s="31" t="s">
        <v>217</v>
      </c>
      <c r="R409" s="31" t="s">
        <v>3643</v>
      </c>
      <c r="S409" s="31" t="s">
        <v>1356</v>
      </c>
      <c r="T409" s="31" t="s">
        <v>155</v>
      </c>
      <c r="U409" s="31" t="s">
        <v>3644</v>
      </c>
      <c r="V409" s="31" t="s">
        <v>3645</v>
      </c>
      <c r="W409" s="31" t="s">
        <v>221</v>
      </c>
      <c r="X409" s="32">
        <v>377277303</v>
      </c>
      <c r="Y409" s="32">
        <v>-1224769749</v>
      </c>
      <c r="Z409" s="31" t="s">
        <v>222</v>
      </c>
      <c r="AA409" s="31" t="s">
        <v>160</v>
      </c>
      <c r="AB409" s="31" t="s">
        <v>161</v>
      </c>
      <c r="AC409" s="31" t="s">
        <v>162</v>
      </c>
    </row>
    <row r="410" spans="1:29" ht="14.25" customHeight="1" x14ac:dyDescent="0.2">
      <c r="A410" s="30">
        <v>4302</v>
      </c>
      <c r="B410" s="31" t="s">
        <v>2221</v>
      </c>
      <c r="C410" s="31" t="s">
        <v>142</v>
      </c>
      <c r="D410" s="31" t="s">
        <v>3646</v>
      </c>
      <c r="E410" s="31" t="s">
        <v>143</v>
      </c>
      <c r="F410" s="31" t="s">
        <v>143</v>
      </c>
      <c r="G410" s="31" t="s">
        <v>144</v>
      </c>
      <c r="H410" s="31" t="s">
        <v>166</v>
      </c>
      <c r="I410" s="31">
        <v>1000000</v>
      </c>
      <c r="J410" s="33">
        <v>32422</v>
      </c>
      <c r="K410" s="31" t="s">
        <v>3647</v>
      </c>
      <c r="L410" s="31" t="s">
        <v>3646</v>
      </c>
      <c r="M410" s="31" t="s">
        <v>142</v>
      </c>
      <c r="N410" s="31" t="s">
        <v>3648</v>
      </c>
      <c r="O410" s="31" t="s">
        <v>3649</v>
      </c>
      <c r="P410" s="31" t="s">
        <v>3650</v>
      </c>
      <c r="Q410" s="31" t="s">
        <v>217</v>
      </c>
      <c r="R410" s="31" t="s">
        <v>3651</v>
      </c>
      <c r="S410" s="31" t="s">
        <v>492</v>
      </c>
      <c r="T410" s="31" t="s">
        <v>155</v>
      </c>
      <c r="U410" s="31" t="s">
        <v>3652</v>
      </c>
      <c r="V410" s="31" t="s">
        <v>3653</v>
      </c>
      <c r="W410" s="31" t="s">
        <v>221</v>
      </c>
      <c r="X410" s="32">
        <v>338986654</v>
      </c>
      <c r="Y410" s="32">
        <v>-118394159</v>
      </c>
      <c r="Z410" s="31" t="s">
        <v>402</v>
      </c>
      <c r="AA410" s="31" t="s">
        <v>160</v>
      </c>
      <c r="AB410" s="31" t="s">
        <v>161</v>
      </c>
      <c r="AC410" s="31" t="s">
        <v>162</v>
      </c>
    </row>
    <row r="411" spans="1:29" ht="14.25" customHeight="1" x14ac:dyDescent="0.2">
      <c r="A411" s="30">
        <v>4307</v>
      </c>
      <c r="B411" s="31" t="s">
        <v>534</v>
      </c>
      <c r="C411" s="31" t="s">
        <v>142</v>
      </c>
      <c r="D411" s="31" t="s">
        <v>3654</v>
      </c>
      <c r="E411" s="31" t="s">
        <v>181</v>
      </c>
      <c r="F411" s="31" t="s">
        <v>195</v>
      </c>
      <c r="G411" s="31" t="s">
        <v>144</v>
      </c>
      <c r="H411" s="31" t="s">
        <v>196</v>
      </c>
      <c r="I411" s="31">
        <v>430000</v>
      </c>
      <c r="J411" s="31" t="s">
        <v>3655</v>
      </c>
      <c r="K411" s="31" t="s">
        <v>3656</v>
      </c>
      <c r="L411" s="31" t="s">
        <v>3654</v>
      </c>
      <c r="M411" s="31" t="s">
        <v>142</v>
      </c>
      <c r="N411" s="31" t="s">
        <v>3657</v>
      </c>
      <c r="O411" s="31" t="s">
        <v>3658</v>
      </c>
      <c r="P411" s="31" t="s">
        <v>3659</v>
      </c>
      <c r="Q411" s="31" t="s">
        <v>540</v>
      </c>
      <c r="R411" s="31">
        <v>98502</v>
      </c>
      <c r="S411" s="31" t="s">
        <v>3660</v>
      </c>
      <c r="T411" s="31" t="s">
        <v>155</v>
      </c>
      <c r="U411" s="31" t="s">
        <v>3661</v>
      </c>
      <c r="V411" s="31" t="s">
        <v>3662</v>
      </c>
      <c r="W411" s="31" t="s">
        <v>221</v>
      </c>
      <c r="X411" s="32">
        <v>470423367</v>
      </c>
      <c r="Y411" s="32">
        <v>-1229340593</v>
      </c>
      <c r="Z411" s="31" t="s">
        <v>604</v>
      </c>
      <c r="AA411" s="31" t="s">
        <v>160</v>
      </c>
      <c r="AB411" s="31" t="s">
        <v>161</v>
      </c>
      <c r="AC411" s="31" t="s">
        <v>162</v>
      </c>
    </row>
    <row r="412" spans="1:29" ht="14.25" customHeight="1" x14ac:dyDescent="0.2">
      <c r="A412" s="30">
        <v>4312</v>
      </c>
      <c r="B412" s="31" t="s">
        <v>1345</v>
      </c>
      <c r="C412" s="31" t="s">
        <v>142</v>
      </c>
      <c r="D412" s="31" t="s">
        <v>3663</v>
      </c>
      <c r="E412" s="31" t="s">
        <v>143</v>
      </c>
      <c r="F412" s="31" t="s">
        <v>143</v>
      </c>
      <c r="G412" s="31" t="s">
        <v>144</v>
      </c>
      <c r="H412" s="31" t="s">
        <v>196</v>
      </c>
      <c r="I412" s="31">
        <v>610000</v>
      </c>
      <c r="J412" s="31" t="s">
        <v>3664</v>
      </c>
      <c r="K412" s="31" t="s">
        <v>3665</v>
      </c>
      <c r="L412" s="31" t="s">
        <v>3663</v>
      </c>
      <c r="M412" s="31" t="s">
        <v>142</v>
      </c>
      <c r="N412" s="31" t="s">
        <v>3666</v>
      </c>
      <c r="O412" s="31" t="s">
        <v>142</v>
      </c>
      <c r="P412" s="31" t="s">
        <v>3667</v>
      </c>
      <c r="Q412" s="31" t="s">
        <v>336</v>
      </c>
      <c r="R412" s="31" t="s">
        <v>3668</v>
      </c>
      <c r="S412" s="31" t="s">
        <v>338</v>
      </c>
      <c r="T412" s="31" t="s">
        <v>155</v>
      </c>
      <c r="U412" s="31" t="s">
        <v>3669</v>
      </c>
      <c r="V412" s="31" t="s">
        <v>3670</v>
      </c>
      <c r="W412" s="31" t="s">
        <v>158</v>
      </c>
      <c r="X412" s="32">
        <v>42482391</v>
      </c>
      <c r="Y412" s="32">
        <v>-712136759</v>
      </c>
      <c r="Z412" s="31" t="s">
        <v>341</v>
      </c>
      <c r="AA412" s="31" t="s">
        <v>160</v>
      </c>
      <c r="AB412" s="31" t="s">
        <v>161</v>
      </c>
      <c r="AC412" s="31" t="s">
        <v>162</v>
      </c>
    </row>
    <row r="413" spans="1:29" ht="14.25" customHeight="1" x14ac:dyDescent="0.2">
      <c r="A413" s="30">
        <v>4316</v>
      </c>
      <c r="B413" s="31" t="s">
        <v>1253</v>
      </c>
      <c r="C413" s="31" t="s">
        <v>142</v>
      </c>
      <c r="D413" s="31" t="s">
        <v>142</v>
      </c>
      <c r="E413" s="31" t="s">
        <v>209</v>
      </c>
      <c r="F413" s="31" t="s">
        <v>210</v>
      </c>
      <c r="G413" s="31" t="s">
        <v>144</v>
      </c>
      <c r="H413" s="31" t="s">
        <v>145</v>
      </c>
      <c r="I413" s="31">
        <v>650000</v>
      </c>
      <c r="J413" s="31" t="s">
        <v>250</v>
      </c>
      <c r="K413" s="31" t="s">
        <v>3671</v>
      </c>
      <c r="L413" s="31" t="s">
        <v>3672</v>
      </c>
      <c r="M413" s="31" t="s">
        <v>142</v>
      </c>
      <c r="N413" s="31" t="s">
        <v>3673</v>
      </c>
      <c r="O413" s="31" t="s">
        <v>3674</v>
      </c>
      <c r="P413" s="31" t="s">
        <v>1640</v>
      </c>
      <c r="Q413" s="31" t="s">
        <v>1641</v>
      </c>
      <c r="R413" s="31">
        <v>19971</v>
      </c>
      <c r="S413" s="31" t="s">
        <v>1642</v>
      </c>
      <c r="T413" s="31" t="s">
        <v>155</v>
      </c>
      <c r="U413" s="31" t="s">
        <v>3675</v>
      </c>
      <c r="V413" s="31" t="s">
        <v>3676</v>
      </c>
      <c r="W413" s="31" t="s">
        <v>158</v>
      </c>
      <c r="X413" s="32">
        <v>387195973</v>
      </c>
      <c r="Y413" s="32">
        <v>-751154511</v>
      </c>
      <c r="Z413" s="31" t="s">
        <v>142</v>
      </c>
      <c r="AA413" s="31" t="s">
        <v>209</v>
      </c>
      <c r="AB413" s="31" t="s">
        <v>223</v>
      </c>
      <c r="AC413" s="31" t="s">
        <v>178</v>
      </c>
    </row>
    <row r="414" spans="1:29" ht="14.25" customHeight="1" x14ac:dyDescent="0.2">
      <c r="A414" s="30">
        <v>4322</v>
      </c>
      <c r="B414" s="31" t="s">
        <v>179</v>
      </c>
      <c r="C414" s="31" t="s">
        <v>142</v>
      </c>
      <c r="D414" s="31" t="s">
        <v>142</v>
      </c>
      <c r="E414" s="31" t="s">
        <v>181</v>
      </c>
      <c r="F414" s="31" t="s">
        <v>181</v>
      </c>
      <c r="G414" s="31" t="s">
        <v>144</v>
      </c>
      <c r="H414" s="31" t="s">
        <v>145</v>
      </c>
      <c r="I414" s="31">
        <v>620000</v>
      </c>
      <c r="J414" s="33">
        <v>37813</v>
      </c>
      <c r="K414" s="31" t="s">
        <v>3677</v>
      </c>
      <c r="L414" s="31" t="s">
        <v>3678</v>
      </c>
      <c r="M414" s="31" t="s">
        <v>142</v>
      </c>
      <c r="N414" s="31" t="s">
        <v>3679</v>
      </c>
      <c r="O414" s="31" t="s">
        <v>3680</v>
      </c>
      <c r="P414" s="31" t="s">
        <v>186</v>
      </c>
      <c r="Q414" s="31" t="s">
        <v>187</v>
      </c>
      <c r="R414" s="31">
        <v>85718</v>
      </c>
      <c r="S414" s="31" t="s">
        <v>189</v>
      </c>
      <c r="T414" s="31" t="s">
        <v>155</v>
      </c>
      <c r="U414" s="31" t="s">
        <v>3681</v>
      </c>
      <c r="V414" s="31" t="s">
        <v>3682</v>
      </c>
      <c r="W414" s="31" t="s">
        <v>192</v>
      </c>
      <c r="X414" s="32">
        <v>323254599</v>
      </c>
      <c r="Y414" s="32">
        <v>-1109288464</v>
      </c>
      <c r="Z414" s="31" t="s">
        <v>193</v>
      </c>
      <c r="AA414" s="31" t="s">
        <v>375</v>
      </c>
      <c r="AB414" s="31" t="s">
        <v>223</v>
      </c>
      <c r="AC414" s="31" t="s">
        <v>162</v>
      </c>
    </row>
    <row r="415" spans="1:29" ht="14.25" customHeight="1" x14ac:dyDescent="0.2">
      <c r="A415" s="30">
        <v>4329</v>
      </c>
      <c r="B415" s="31" t="s">
        <v>1078</v>
      </c>
      <c r="C415" s="31" t="s">
        <v>142</v>
      </c>
      <c r="D415" s="31" t="s">
        <v>142</v>
      </c>
      <c r="E415" s="31" t="s">
        <v>181</v>
      </c>
      <c r="F415" s="31" t="s">
        <v>181</v>
      </c>
      <c r="G415" s="31" t="s">
        <v>144</v>
      </c>
      <c r="H415" s="31" t="s">
        <v>196</v>
      </c>
      <c r="I415" s="31">
        <v>441000</v>
      </c>
      <c r="J415" s="33">
        <v>32752</v>
      </c>
      <c r="K415" s="31" t="s">
        <v>3683</v>
      </c>
      <c r="L415" s="31" t="s">
        <v>3684</v>
      </c>
      <c r="M415" s="31" t="s">
        <v>142</v>
      </c>
      <c r="N415" s="31" t="s">
        <v>3685</v>
      </c>
      <c r="O415" s="31" t="s">
        <v>3686</v>
      </c>
      <c r="P415" s="31" t="s">
        <v>3687</v>
      </c>
      <c r="Q415" s="31" t="s">
        <v>1086</v>
      </c>
      <c r="R415" s="31" t="s">
        <v>3688</v>
      </c>
      <c r="S415" s="31" t="s">
        <v>1087</v>
      </c>
      <c r="T415" s="31" t="s">
        <v>155</v>
      </c>
      <c r="U415" s="31" t="s">
        <v>3689</v>
      </c>
      <c r="V415" s="31" t="s">
        <v>3690</v>
      </c>
      <c r="W415" s="31" t="s">
        <v>176</v>
      </c>
      <c r="X415" s="32">
        <v>449712771</v>
      </c>
      <c r="Y415" s="32">
        <v>-934356566</v>
      </c>
      <c r="Z415" s="31" t="s">
        <v>1090</v>
      </c>
      <c r="AA415" s="31" t="s">
        <v>160</v>
      </c>
      <c r="AB415" s="31" t="s">
        <v>161</v>
      </c>
      <c r="AC415" s="31" t="s">
        <v>178</v>
      </c>
    </row>
    <row r="416" spans="1:29" ht="14.25" customHeight="1" x14ac:dyDescent="0.2">
      <c r="A416" s="30">
        <v>4333</v>
      </c>
      <c r="B416" s="31" t="s">
        <v>452</v>
      </c>
      <c r="C416" s="31" t="s">
        <v>142</v>
      </c>
      <c r="D416" s="31" t="s">
        <v>142</v>
      </c>
      <c r="E416" s="31" t="s">
        <v>181</v>
      </c>
      <c r="F416" s="31" t="s">
        <v>181</v>
      </c>
      <c r="G416" s="31" t="s">
        <v>144</v>
      </c>
      <c r="H416" s="31" t="s">
        <v>196</v>
      </c>
      <c r="I416" s="32">
        <v>4968600036</v>
      </c>
      <c r="J416" s="31" t="s">
        <v>3691</v>
      </c>
      <c r="K416" s="31" t="s">
        <v>3692</v>
      </c>
      <c r="L416" s="31" t="s">
        <v>3693</v>
      </c>
      <c r="M416" s="31" t="s">
        <v>142</v>
      </c>
      <c r="N416" s="31" t="s">
        <v>3694</v>
      </c>
      <c r="O416" s="31" t="s">
        <v>3695</v>
      </c>
      <c r="P416" s="31" t="s">
        <v>3696</v>
      </c>
      <c r="Q416" s="31" t="s">
        <v>459</v>
      </c>
      <c r="R416" s="31" t="s">
        <v>3697</v>
      </c>
      <c r="S416" s="31" t="s">
        <v>3698</v>
      </c>
      <c r="T416" s="31" t="s">
        <v>155</v>
      </c>
      <c r="U416" s="31" t="s">
        <v>3699</v>
      </c>
      <c r="V416" s="31" t="s">
        <v>3700</v>
      </c>
      <c r="W416" s="31" t="s">
        <v>158</v>
      </c>
      <c r="X416" s="32">
        <v>427253553</v>
      </c>
      <c r="Y416" s="32">
        <v>-844195644</v>
      </c>
      <c r="Z416" s="31" t="s">
        <v>142</v>
      </c>
      <c r="AA416" s="31" t="s">
        <v>160</v>
      </c>
      <c r="AB416" s="31" t="s">
        <v>161</v>
      </c>
      <c r="AC416" s="31" t="s">
        <v>178</v>
      </c>
    </row>
    <row r="417" spans="1:29" ht="14.25" customHeight="1" x14ac:dyDescent="0.2">
      <c r="A417" s="30">
        <v>4335</v>
      </c>
      <c r="B417" s="31" t="s">
        <v>485</v>
      </c>
      <c r="C417" s="31" t="s">
        <v>142</v>
      </c>
      <c r="D417" s="31" t="s">
        <v>142</v>
      </c>
      <c r="E417" s="31" t="s">
        <v>143</v>
      </c>
      <c r="F417" s="31" t="s">
        <v>143</v>
      </c>
      <c r="G417" s="31" t="s">
        <v>144</v>
      </c>
      <c r="H417" s="31" t="s">
        <v>211</v>
      </c>
      <c r="I417" s="32">
        <v>1214783898</v>
      </c>
      <c r="J417" s="33">
        <v>32690</v>
      </c>
      <c r="K417" s="31" t="s">
        <v>3701</v>
      </c>
      <c r="L417" s="31" t="s">
        <v>3702</v>
      </c>
      <c r="M417" s="31" t="s">
        <v>142</v>
      </c>
      <c r="N417" s="31" t="s">
        <v>3703</v>
      </c>
      <c r="O417" s="31" t="s">
        <v>3704</v>
      </c>
      <c r="P417" s="31" t="s">
        <v>3705</v>
      </c>
      <c r="Q417" s="31" t="s">
        <v>217</v>
      </c>
      <c r="R417" s="31" t="s">
        <v>3706</v>
      </c>
      <c r="S417" s="31" t="s">
        <v>492</v>
      </c>
      <c r="T417" s="31" t="s">
        <v>155</v>
      </c>
      <c r="U417" s="31" t="s">
        <v>3707</v>
      </c>
      <c r="V417" s="31" t="s">
        <v>3708</v>
      </c>
      <c r="W417" s="31" t="s">
        <v>221</v>
      </c>
      <c r="X417" s="32">
        <v>341347003</v>
      </c>
      <c r="Y417" s="32">
        <v>-118051589</v>
      </c>
      <c r="Z417" s="31" t="s">
        <v>402</v>
      </c>
      <c r="AA417" s="31" t="s">
        <v>160</v>
      </c>
      <c r="AB417" s="31" t="s">
        <v>161</v>
      </c>
      <c r="AC417" s="31" t="s">
        <v>162</v>
      </c>
    </row>
    <row r="418" spans="1:29" ht="14.25" customHeight="1" x14ac:dyDescent="0.2">
      <c r="A418" s="30">
        <v>4336</v>
      </c>
      <c r="B418" s="31" t="s">
        <v>164</v>
      </c>
      <c r="C418" s="31" t="s">
        <v>142</v>
      </c>
      <c r="D418" s="31" t="s">
        <v>142</v>
      </c>
      <c r="E418" s="31" t="s">
        <v>143</v>
      </c>
      <c r="F418" s="31" t="s">
        <v>143</v>
      </c>
      <c r="G418" s="31" t="s">
        <v>144</v>
      </c>
      <c r="H418" s="31" t="s">
        <v>391</v>
      </c>
      <c r="I418" s="32">
        <v>1866823716</v>
      </c>
      <c r="J418" s="31" t="s">
        <v>2643</v>
      </c>
      <c r="K418" s="31" t="s">
        <v>3709</v>
      </c>
      <c r="L418" s="31" t="s">
        <v>3710</v>
      </c>
      <c r="M418" s="31" t="s">
        <v>142</v>
      </c>
      <c r="N418" s="31" t="s">
        <v>3711</v>
      </c>
      <c r="O418" s="31" t="s">
        <v>3712</v>
      </c>
      <c r="P418" s="31" t="s">
        <v>3713</v>
      </c>
      <c r="Q418" s="31" t="s">
        <v>171</v>
      </c>
      <c r="R418" s="31" t="s">
        <v>3714</v>
      </c>
      <c r="S418" s="31" t="s">
        <v>3715</v>
      </c>
      <c r="T418" s="31" t="s">
        <v>155</v>
      </c>
      <c r="U418" s="31" t="s">
        <v>3716</v>
      </c>
      <c r="V418" s="31" t="s">
        <v>3717</v>
      </c>
      <c r="W418" s="31" t="s">
        <v>176</v>
      </c>
      <c r="X418" s="32">
        <v>29518505</v>
      </c>
      <c r="Y418" s="32">
        <v>-98498178</v>
      </c>
      <c r="Z418" s="31" t="s">
        <v>3718</v>
      </c>
      <c r="AA418" s="31" t="s">
        <v>160</v>
      </c>
      <c r="AB418" s="31" t="s">
        <v>161</v>
      </c>
      <c r="AC418" s="31" t="s">
        <v>178</v>
      </c>
    </row>
    <row r="419" spans="1:29" ht="14.25" customHeight="1" x14ac:dyDescent="0.2">
      <c r="A419" s="30">
        <v>4341</v>
      </c>
      <c r="B419" s="31" t="s">
        <v>534</v>
      </c>
      <c r="C419" s="31" t="s">
        <v>142</v>
      </c>
      <c r="D419" s="31" t="s">
        <v>3719</v>
      </c>
      <c r="E419" s="31" t="s">
        <v>181</v>
      </c>
      <c r="F419" s="31" t="s">
        <v>195</v>
      </c>
      <c r="G419" s="31" t="s">
        <v>144</v>
      </c>
      <c r="H419" s="31" t="s">
        <v>196</v>
      </c>
      <c r="I419" s="31">
        <v>260000</v>
      </c>
      <c r="J419" s="31" t="s">
        <v>3720</v>
      </c>
      <c r="K419" s="31" t="s">
        <v>3721</v>
      </c>
      <c r="L419" s="31" t="s">
        <v>3719</v>
      </c>
      <c r="M419" s="31" t="s">
        <v>142</v>
      </c>
      <c r="N419" s="31" t="s">
        <v>3722</v>
      </c>
      <c r="O419" s="31" t="s">
        <v>3723</v>
      </c>
      <c r="P419" s="31" t="s">
        <v>3724</v>
      </c>
      <c r="Q419" s="31" t="s">
        <v>540</v>
      </c>
      <c r="R419" s="31" t="s">
        <v>3725</v>
      </c>
      <c r="S419" s="31" t="s">
        <v>3726</v>
      </c>
      <c r="T419" s="31" t="s">
        <v>155</v>
      </c>
      <c r="U419" s="31" t="s">
        <v>3727</v>
      </c>
      <c r="V419" s="31" t="s">
        <v>3728</v>
      </c>
      <c r="W419" s="31" t="s">
        <v>221</v>
      </c>
      <c r="X419" s="32">
        <v>472161436</v>
      </c>
      <c r="Y419" s="32">
        <v>-1224682104</v>
      </c>
      <c r="Z419" s="31" t="s">
        <v>604</v>
      </c>
      <c r="AA419" s="31" t="s">
        <v>160</v>
      </c>
      <c r="AB419" s="31" t="s">
        <v>161</v>
      </c>
      <c r="AC419" s="31" t="s">
        <v>162</v>
      </c>
    </row>
    <row r="420" spans="1:29" ht="14.25" customHeight="1" x14ac:dyDescent="0.2">
      <c r="A420" s="30">
        <v>4345</v>
      </c>
      <c r="B420" s="31" t="s">
        <v>648</v>
      </c>
      <c r="C420" s="31" t="s">
        <v>142</v>
      </c>
      <c r="D420" s="31" t="s">
        <v>142</v>
      </c>
      <c r="E420" s="31" t="s">
        <v>209</v>
      </c>
      <c r="F420" s="31" t="s">
        <v>390</v>
      </c>
      <c r="G420" s="31" t="s">
        <v>144</v>
      </c>
      <c r="H420" s="31" t="s">
        <v>1855</v>
      </c>
      <c r="I420" s="31">
        <v>5930000</v>
      </c>
      <c r="J420" s="31" t="s">
        <v>3729</v>
      </c>
      <c r="K420" s="31" t="s">
        <v>3730</v>
      </c>
      <c r="L420" s="31" t="s">
        <v>3731</v>
      </c>
      <c r="M420" s="31" t="s">
        <v>142</v>
      </c>
      <c r="N420" s="31" t="s">
        <v>3732</v>
      </c>
      <c r="O420" s="31" t="s">
        <v>3733</v>
      </c>
      <c r="P420" s="31" t="s">
        <v>1860</v>
      </c>
      <c r="Q420" s="31" t="s">
        <v>428</v>
      </c>
      <c r="R420" s="31">
        <v>32821</v>
      </c>
      <c r="S420" s="31" t="s">
        <v>1762</v>
      </c>
      <c r="T420" s="31" t="s">
        <v>155</v>
      </c>
      <c r="U420" s="31" t="s">
        <v>3734</v>
      </c>
      <c r="V420" s="31" t="s">
        <v>3735</v>
      </c>
      <c r="W420" s="31" t="s">
        <v>158</v>
      </c>
      <c r="X420" s="32">
        <v>283879501</v>
      </c>
      <c r="Y420" s="32">
        <v>-814904099</v>
      </c>
      <c r="Z420" s="31" t="s">
        <v>1863</v>
      </c>
      <c r="AA420" s="31" t="s">
        <v>209</v>
      </c>
      <c r="AB420" s="31" t="s">
        <v>223</v>
      </c>
      <c r="AC420" s="31" t="s">
        <v>162</v>
      </c>
    </row>
    <row r="421" spans="1:29" ht="14.25" customHeight="1" x14ac:dyDescent="0.2">
      <c r="A421" s="30">
        <v>4346</v>
      </c>
      <c r="B421" s="31" t="s">
        <v>627</v>
      </c>
      <c r="C421" s="31" t="s">
        <v>142</v>
      </c>
      <c r="D421" s="31" t="s">
        <v>142</v>
      </c>
      <c r="E421" s="31" t="s">
        <v>209</v>
      </c>
      <c r="F421" s="31" t="s">
        <v>210</v>
      </c>
      <c r="G421" s="31" t="s">
        <v>144</v>
      </c>
      <c r="H421" s="31" t="s">
        <v>211</v>
      </c>
      <c r="I421" s="31">
        <v>1480000</v>
      </c>
      <c r="J421" s="31" t="s">
        <v>3729</v>
      </c>
      <c r="K421" s="31" t="s">
        <v>3736</v>
      </c>
      <c r="L421" s="31" t="s">
        <v>3737</v>
      </c>
      <c r="M421" s="31" t="s">
        <v>142</v>
      </c>
      <c r="N421" s="31" t="s">
        <v>3738</v>
      </c>
      <c r="O421" s="31" t="s">
        <v>3739</v>
      </c>
      <c r="P421" s="31" t="s">
        <v>3740</v>
      </c>
      <c r="Q421" s="31" t="s">
        <v>336</v>
      </c>
      <c r="R421" s="31">
        <v>2093</v>
      </c>
      <c r="S421" s="31" t="s">
        <v>3134</v>
      </c>
      <c r="T421" s="31" t="s">
        <v>155</v>
      </c>
      <c r="U421" s="31" t="s">
        <v>3741</v>
      </c>
      <c r="V421" s="31" t="s">
        <v>3742</v>
      </c>
      <c r="W421" s="31" t="s">
        <v>158</v>
      </c>
      <c r="X421" s="32">
        <v>420380222</v>
      </c>
      <c r="Y421" s="32">
        <v>-713494019</v>
      </c>
      <c r="Z421" s="31" t="s">
        <v>637</v>
      </c>
      <c r="AA421" s="31" t="s">
        <v>209</v>
      </c>
      <c r="AB421" s="31" t="s">
        <v>223</v>
      </c>
      <c r="AC421" s="31" t="s">
        <v>162</v>
      </c>
    </row>
    <row r="422" spans="1:29" ht="14.25" customHeight="1" x14ac:dyDescent="0.2">
      <c r="A422" s="30">
        <v>4347</v>
      </c>
      <c r="B422" s="31" t="s">
        <v>330</v>
      </c>
      <c r="C422" s="31" t="s">
        <v>142</v>
      </c>
      <c r="D422" s="31" t="s">
        <v>142</v>
      </c>
      <c r="E422" s="31" t="s">
        <v>209</v>
      </c>
      <c r="F422" s="31" t="s">
        <v>210</v>
      </c>
      <c r="G422" s="31" t="s">
        <v>144</v>
      </c>
      <c r="H422" s="31" t="s">
        <v>297</v>
      </c>
      <c r="I422" s="31">
        <v>850000</v>
      </c>
      <c r="J422" s="31" t="s">
        <v>3729</v>
      </c>
      <c r="K422" s="31" t="s">
        <v>3743</v>
      </c>
      <c r="L422" s="31" t="s">
        <v>3744</v>
      </c>
      <c r="M422" s="31" t="s">
        <v>142</v>
      </c>
      <c r="N422" s="31" t="s">
        <v>3745</v>
      </c>
      <c r="O422" s="31" t="s">
        <v>3746</v>
      </c>
      <c r="P422" s="31" t="s">
        <v>3747</v>
      </c>
      <c r="Q422" s="31" t="s">
        <v>814</v>
      </c>
      <c r="R422" s="31">
        <v>4032</v>
      </c>
      <c r="S422" s="31" t="s">
        <v>1075</v>
      </c>
      <c r="T422" s="31" t="s">
        <v>155</v>
      </c>
      <c r="U422" s="31" t="s">
        <v>3748</v>
      </c>
      <c r="V422" s="31" t="s">
        <v>3749</v>
      </c>
      <c r="W422" s="31" t="s">
        <v>158</v>
      </c>
      <c r="X422" s="32">
        <v>438563104</v>
      </c>
      <c r="Y422" s="32">
        <v>-701026751</v>
      </c>
      <c r="Z422" s="31" t="s">
        <v>819</v>
      </c>
      <c r="AA422" s="31" t="s">
        <v>209</v>
      </c>
      <c r="AB422" s="31" t="s">
        <v>223</v>
      </c>
      <c r="AC422" s="31" t="s">
        <v>178</v>
      </c>
    </row>
    <row r="423" spans="1:29" ht="14.25" customHeight="1" x14ac:dyDescent="0.2">
      <c r="A423" s="30">
        <v>4348</v>
      </c>
      <c r="B423" s="31" t="s">
        <v>820</v>
      </c>
      <c r="C423" s="31" t="s">
        <v>142</v>
      </c>
      <c r="D423" s="31" t="s">
        <v>142</v>
      </c>
      <c r="E423" s="31" t="s">
        <v>209</v>
      </c>
      <c r="F423" s="31" t="s">
        <v>210</v>
      </c>
      <c r="G423" s="31" t="s">
        <v>144</v>
      </c>
      <c r="H423" s="31" t="s">
        <v>391</v>
      </c>
      <c r="I423" s="31">
        <v>1850000</v>
      </c>
      <c r="J423" s="33">
        <v>37622</v>
      </c>
      <c r="K423" s="31" t="s">
        <v>3750</v>
      </c>
      <c r="L423" s="31" t="s">
        <v>3751</v>
      </c>
      <c r="M423" s="31" t="s">
        <v>142</v>
      </c>
      <c r="N423" s="31" t="s">
        <v>3752</v>
      </c>
      <c r="O423" s="31" t="s">
        <v>3753</v>
      </c>
      <c r="P423" s="31" t="s">
        <v>3754</v>
      </c>
      <c r="Q423" s="31" t="s">
        <v>428</v>
      </c>
      <c r="R423" s="31">
        <v>33928</v>
      </c>
      <c r="S423" s="31" t="s">
        <v>828</v>
      </c>
      <c r="T423" s="31" t="s">
        <v>155</v>
      </c>
      <c r="U423" s="31" t="s">
        <v>3755</v>
      </c>
      <c r="V423" s="31" t="s">
        <v>3756</v>
      </c>
      <c r="W423" s="31" t="s">
        <v>158</v>
      </c>
      <c r="X423" s="32">
        <v>264362171</v>
      </c>
      <c r="Y423" s="32">
        <v>-817732155</v>
      </c>
      <c r="Z423" s="31" t="s">
        <v>831</v>
      </c>
      <c r="AA423" s="31" t="s">
        <v>209</v>
      </c>
      <c r="AB423" s="31" t="s">
        <v>223</v>
      </c>
      <c r="AC423" s="31" t="s">
        <v>162</v>
      </c>
    </row>
    <row r="424" spans="1:29" ht="14.25" customHeight="1" x14ac:dyDescent="0.2">
      <c r="A424" s="30">
        <v>4351</v>
      </c>
      <c r="B424" s="31" t="s">
        <v>1702</v>
      </c>
      <c r="C424" s="31" t="s">
        <v>142</v>
      </c>
      <c r="D424" s="31" t="s">
        <v>142</v>
      </c>
      <c r="E424" s="31" t="s">
        <v>209</v>
      </c>
      <c r="F424" s="31" t="s">
        <v>210</v>
      </c>
      <c r="G424" s="31" t="s">
        <v>144</v>
      </c>
      <c r="H424" s="31" t="s">
        <v>166</v>
      </c>
      <c r="I424" s="31">
        <v>1140000</v>
      </c>
      <c r="J424" s="31" t="s">
        <v>3757</v>
      </c>
      <c r="K424" s="31" t="s">
        <v>3758</v>
      </c>
      <c r="L424" s="31" t="s">
        <v>3759</v>
      </c>
      <c r="M424" s="31" t="s">
        <v>142</v>
      </c>
      <c r="N424" s="31" t="s">
        <v>3760</v>
      </c>
      <c r="O424" s="31" t="s">
        <v>3761</v>
      </c>
      <c r="P424" s="31" t="s">
        <v>3762</v>
      </c>
      <c r="Q424" s="31" t="s">
        <v>428</v>
      </c>
      <c r="R424" s="31" t="s">
        <v>3763</v>
      </c>
      <c r="S424" s="31" t="s">
        <v>3764</v>
      </c>
      <c r="T424" s="31" t="s">
        <v>155</v>
      </c>
      <c r="U424" s="31" t="s">
        <v>3765</v>
      </c>
      <c r="V424" s="31" t="s">
        <v>3766</v>
      </c>
      <c r="W424" s="31" t="s">
        <v>158</v>
      </c>
      <c r="X424" s="32">
        <v>276362308</v>
      </c>
      <c r="Y424" s="32">
        <v>-805212685</v>
      </c>
      <c r="Z424" s="31" t="s">
        <v>142</v>
      </c>
      <c r="AA424" s="31" t="s">
        <v>209</v>
      </c>
      <c r="AB424" s="31" t="s">
        <v>223</v>
      </c>
      <c r="AC424" s="31" t="s">
        <v>162</v>
      </c>
    </row>
    <row r="425" spans="1:29" ht="14.25" customHeight="1" x14ac:dyDescent="0.2">
      <c r="A425" s="30">
        <v>4353</v>
      </c>
      <c r="B425" s="31" t="s">
        <v>800</v>
      </c>
      <c r="C425" s="31" t="s">
        <v>142</v>
      </c>
      <c r="D425" s="31" t="s">
        <v>142</v>
      </c>
      <c r="E425" s="31" t="s">
        <v>143</v>
      </c>
      <c r="F425" s="31" t="s">
        <v>143</v>
      </c>
      <c r="G425" s="31" t="s">
        <v>144</v>
      </c>
      <c r="H425" s="31" t="s">
        <v>297</v>
      </c>
      <c r="I425" s="31">
        <v>980000</v>
      </c>
      <c r="J425" s="33">
        <v>32513</v>
      </c>
      <c r="K425" s="31" t="s">
        <v>3767</v>
      </c>
      <c r="L425" s="31" t="s">
        <v>3768</v>
      </c>
      <c r="M425" s="31" t="s">
        <v>142</v>
      </c>
      <c r="N425" s="31" t="s">
        <v>3769</v>
      </c>
      <c r="O425" s="31" t="s">
        <v>3770</v>
      </c>
      <c r="P425" s="31" t="s">
        <v>3771</v>
      </c>
      <c r="Q425" s="31" t="s">
        <v>291</v>
      </c>
      <c r="R425" s="31" t="s">
        <v>3772</v>
      </c>
      <c r="S425" s="31" t="s">
        <v>3773</v>
      </c>
      <c r="T425" s="31" t="s">
        <v>155</v>
      </c>
      <c r="U425" s="31" t="s">
        <v>3774</v>
      </c>
      <c r="V425" s="31" t="s">
        <v>3775</v>
      </c>
      <c r="W425" s="31" t="s">
        <v>158</v>
      </c>
      <c r="X425" s="32">
        <v>429135693</v>
      </c>
      <c r="Y425" s="32">
        <v>-787633117</v>
      </c>
      <c r="Z425" s="31" t="s">
        <v>142</v>
      </c>
      <c r="AA425" s="31" t="s">
        <v>160</v>
      </c>
      <c r="AB425" s="31" t="s">
        <v>161</v>
      </c>
      <c r="AC425" s="31" t="s">
        <v>162</v>
      </c>
    </row>
    <row r="426" spans="1:29" ht="14.25" customHeight="1" x14ac:dyDescent="0.2">
      <c r="A426" s="30">
        <v>4360</v>
      </c>
      <c r="B426" s="31" t="s">
        <v>1582</v>
      </c>
      <c r="C426" s="31" t="s">
        <v>142</v>
      </c>
      <c r="D426" s="31" t="s">
        <v>142</v>
      </c>
      <c r="E426" s="31" t="s">
        <v>209</v>
      </c>
      <c r="F426" s="31" t="s">
        <v>390</v>
      </c>
      <c r="G426" s="31" t="s">
        <v>144</v>
      </c>
      <c r="H426" s="31" t="s">
        <v>391</v>
      </c>
      <c r="I426" s="32">
        <v>1701982265</v>
      </c>
      <c r="J426" s="31" t="s">
        <v>3776</v>
      </c>
      <c r="K426" s="31" t="s">
        <v>3777</v>
      </c>
      <c r="L426" s="31" t="s">
        <v>3778</v>
      </c>
      <c r="M426" s="31" t="s">
        <v>142</v>
      </c>
      <c r="N426" s="31" t="s">
        <v>3779</v>
      </c>
      <c r="O426" s="31" t="s">
        <v>3780</v>
      </c>
      <c r="P426" s="31" t="s">
        <v>1582</v>
      </c>
      <c r="Q426" s="31" t="s">
        <v>217</v>
      </c>
      <c r="R426" s="31">
        <v>92173</v>
      </c>
      <c r="S426" s="31" t="s">
        <v>1582</v>
      </c>
      <c r="T426" s="31" t="s">
        <v>155</v>
      </c>
      <c r="U426" s="31" t="s">
        <v>3781</v>
      </c>
      <c r="V426" s="31" t="s">
        <v>3782</v>
      </c>
      <c r="W426" s="31" t="s">
        <v>221</v>
      </c>
      <c r="X426" s="32">
        <v>325435142</v>
      </c>
      <c r="Y426" s="32">
        <v>-1170438143</v>
      </c>
      <c r="Z426" s="31" t="s">
        <v>1589</v>
      </c>
      <c r="AA426" s="31" t="s">
        <v>209</v>
      </c>
      <c r="AB426" s="31" t="s">
        <v>223</v>
      </c>
      <c r="AC426" s="31" t="s">
        <v>162</v>
      </c>
    </row>
    <row r="427" spans="1:29" ht="14.25" customHeight="1" x14ac:dyDescent="0.2">
      <c r="A427" s="30">
        <v>4362</v>
      </c>
      <c r="B427" s="31" t="s">
        <v>363</v>
      </c>
      <c r="C427" s="31" t="s">
        <v>142</v>
      </c>
      <c r="D427" s="31" t="s">
        <v>142</v>
      </c>
      <c r="E427" s="31" t="s">
        <v>209</v>
      </c>
      <c r="F427" s="31" t="s">
        <v>210</v>
      </c>
      <c r="G427" s="31" t="s">
        <v>144</v>
      </c>
      <c r="H427" s="31" t="s">
        <v>166</v>
      </c>
      <c r="I427" s="31">
        <v>1040000</v>
      </c>
      <c r="J427" s="33">
        <v>38667</v>
      </c>
      <c r="K427" s="31" t="s">
        <v>3783</v>
      </c>
      <c r="L427" s="31" t="s">
        <v>3784</v>
      </c>
      <c r="M427" s="31" t="s">
        <v>142</v>
      </c>
      <c r="N427" s="31" t="s">
        <v>3785</v>
      </c>
      <c r="O427" s="31" t="s">
        <v>3786</v>
      </c>
      <c r="P427" s="31" t="s">
        <v>2203</v>
      </c>
      <c r="Q427" s="31" t="s">
        <v>370</v>
      </c>
      <c r="R427" s="31">
        <v>66111</v>
      </c>
      <c r="S427" s="31" t="s">
        <v>3787</v>
      </c>
      <c r="T427" s="31" t="s">
        <v>155</v>
      </c>
      <c r="U427" s="31" t="s">
        <v>3788</v>
      </c>
      <c r="V427" s="31" t="s">
        <v>3789</v>
      </c>
      <c r="W427" s="31" t="s">
        <v>176</v>
      </c>
      <c r="X427" s="32">
        <v>391267032</v>
      </c>
      <c r="Y427" s="32">
        <v>-948259759</v>
      </c>
      <c r="Z427" s="31" t="s">
        <v>374</v>
      </c>
      <c r="AA427" s="31" t="s">
        <v>209</v>
      </c>
      <c r="AB427" s="31" t="s">
        <v>223</v>
      </c>
      <c r="AC427" s="31" t="s">
        <v>178</v>
      </c>
    </row>
    <row r="428" spans="1:29" ht="14.25" customHeight="1" x14ac:dyDescent="0.2">
      <c r="A428" s="30">
        <v>4364</v>
      </c>
      <c r="B428" s="31" t="s">
        <v>236</v>
      </c>
      <c r="C428" s="31" t="s">
        <v>142</v>
      </c>
      <c r="D428" s="31" t="s">
        <v>142</v>
      </c>
      <c r="E428" s="31" t="s">
        <v>143</v>
      </c>
      <c r="F428" s="31" t="s">
        <v>143</v>
      </c>
      <c r="G428" s="31" t="s">
        <v>144</v>
      </c>
      <c r="H428" s="31" t="s">
        <v>391</v>
      </c>
      <c r="I428" s="31">
        <v>2200000</v>
      </c>
      <c r="J428" s="31" t="s">
        <v>3790</v>
      </c>
      <c r="K428" s="31" t="s">
        <v>3791</v>
      </c>
      <c r="L428" s="31" t="s">
        <v>3792</v>
      </c>
      <c r="M428" s="31" t="s">
        <v>142</v>
      </c>
      <c r="N428" s="31" t="s">
        <v>3793</v>
      </c>
      <c r="O428" s="31">
        <v>383</v>
      </c>
      <c r="P428" s="31" t="s">
        <v>469</v>
      </c>
      <c r="Q428" s="31" t="s">
        <v>171</v>
      </c>
      <c r="R428" s="31">
        <v>77024</v>
      </c>
      <c r="S428" s="31" t="s">
        <v>470</v>
      </c>
      <c r="T428" s="31" t="s">
        <v>155</v>
      </c>
      <c r="U428" s="31" t="s">
        <v>3794</v>
      </c>
      <c r="V428" s="31" t="s">
        <v>3795</v>
      </c>
      <c r="W428" s="31" t="s">
        <v>176</v>
      </c>
      <c r="X428" s="32">
        <v>29781192</v>
      </c>
      <c r="Y428" s="32">
        <v>-955381441</v>
      </c>
      <c r="Z428" s="31" t="s">
        <v>248</v>
      </c>
      <c r="AA428" s="31" t="s">
        <v>160</v>
      </c>
      <c r="AB428" s="31" t="s">
        <v>161</v>
      </c>
      <c r="AC428" s="31" t="s">
        <v>178</v>
      </c>
    </row>
    <row r="429" spans="1:29" ht="14.25" customHeight="1" x14ac:dyDescent="0.2">
      <c r="A429" s="30">
        <v>4367</v>
      </c>
      <c r="B429" s="31" t="s">
        <v>776</v>
      </c>
      <c r="C429" s="31" t="s">
        <v>142</v>
      </c>
      <c r="D429" s="31" t="s">
        <v>142</v>
      </c>
      <c r="E429" s="31" t="s">
        <v>181</v>
      </c>
      <c r="F429" s="31" t="s">
        <v>181</v>
      </c>
      <c r="G429" s="31" t="s">
        <v>144</v>
      </c>
      <c r="H429" s="31" t="s">
        <v>166</v>
      </c>
      <c r="I429" s="31">
        <v>1199999</v>
      </c>
      <c r="J429" s="31" t="s">
        <v>308</v>
      </c>
      <c r="K429" s="31" t="s">
        <v>3796</v>
      </c>
      <c r="L429" s="31" t="s">
        <v>3797</v>
      </c>
      <c r="M429" s="31" t="s">
        <v>142</v>
      </c>
      <c r="N429" s="31" t="s">
        <v>3798</v>
      </c>
      <c r="O429" s="31" t="s">
        <v>3799</v>
      </c>
      <c r="P429" s="31" t="s">
        <v>3800</v>
      </c>
      <c r="Q429" s="31" t="s">
        <v>1328</v>
      </c>
      <c r="R429" s="31" t="s">
        <v>3801</v>
      </c>
      <c r="S429" s="31" t="s">
        <v>3802</v>
      </c>
      <c r="T429" s="31" t="s">
        <v>155</v>
      </c>
      <c r="U429" s="31" t="s">
        <v>3803</v>
      </c>
      <c r="V429" s="31" t="s">
        <v>3804</v>
      </c>
      <c r="W429" s="31" t="s">
        <v>328</v>
      </c>
      <c r="X429" s="32">
        <v>436086039</v>
      </c>
      <c r="Y429" s="32">
        <v>-1162782517</v>
      </c>
      <c r="Z429" s="31" t="s">
        <v>142</v>
      </c>
      <c r="AA429" s="31" t="s">
        <v>160</v>
      </c>
      <c r="AB429" s="31" t="s">
        <v>161</v>
      </c>
      <c r="AC429" s="31" t="s">
        <v>178</v>
      </c>
    </row>
    <row r="430" spans="1:29" ht="14.25" customHeight="1" x14ac:dyDescent="0.2">
      <c r="A430" s="30">
        <v>4378</v>
      </c>
      <c r="B430" s="31" t="s">
        <v>1582</v>
      </c>
      <c r="C430" s="31" t="s">
        <v>142</v>
      </c>
      <c r="D430" s="31" t="s">
        <v>142</v>
      </c>
      <c r="E430" s="31" t="s">
        <v>143</v>
      </c>
      <c r="F430" s="31" t="s">
        <v>143</v>
      </c>
      <c r="G430" s="31" t="s">
        <v>144</v>
      </c>
      <c r="H430" s="31" t="s">
        <v>211</v>
      </c>
      <c r="I430" s="31">
        <v>1650000</v>
      </c>
      <c r="J430" s="31" t="s">
        <v>3790</v>
      </c>
      <c r="K430" s="31" t="s">
        <v>3805</v>
      </c>
      <c r="L430" s="31" t="s">
        <v>3806</v>
      </c>
      <c r="M430" s="31" t="s">
        <v>142</v>
      </c>
      <c r="N430" s="31" t="s">
        <v>3807</v>
      </c>
      <c r="O430" s="31" t="s">
        <v>142</v>
      </c>
      <c r="P430" s="31" t="s">
        <v>3808</v>
      </c>
      <c r="Q430" s="31" t="s">
        <v>217</v>
      </c>
      <c r="R430" s="31" t="s">
        <v>3809</v>
      </c>
      <c r="S430" s="31" t="s">
        <v>1762</v>
      </c>
      <c r="T430" s="31" t="s">
        <v>155</v>
      </c>
      <c r="U430" s="31" t="s">
        <v>3810</v>
      </c>
      <c r="V430" s="31" t="s">
        <v>3811</v>
      </c>
      <c r="W430" s="31" t="s">
        <v>221</v>
      </c>
      <c r="X430" s="32">
        <v>336919413</v>
      </c>
      <c r="Y430" s="32">
        <v>-1178928597</v>
      </c>
      <c r="Z430" s="31" t="s">
        <v>402</v>
      </c>
      <c r="AA430" s="31" t="s">
        <v>160</v>
      </c>
      <c r="AB430" s="31" t="s">
        <v>161</v>
      </c>
      <c r="AC430" s="31" t="s">
        <v>162</v>
      </c>
    </row>
    <row r="431" spans="1:29" ht="14.25" customHeight="1" x14ac:dyDescent="0.2">
      <c r="A431" s="30">
        <v>4386</v>
      </c>
      <c r="B431" s="31" t="s">
        <v>820</v>
      </c>
      <c r="C431" s="31" t="s">
        <v>142</v>
      </c>
      <c r="D431" s="31" t="s">
        <v>142</v>
      </c>
      <c r="E431" s="31" t="s">
        <v>181</v>
      </c>
      <c r="F431" s="31" t="s">
        <v>195</v>
      </c>
      <c r="G431" s="31" t="s">
        <v>144</v>
      </c>
      <c r="H431" s="31" t="s">
        <v>196</v>
      </c>
      <c r="I431" s="31">
        <v>530000</v>
      </c>
      <c r="J431" s="33">
        <v>32547</v>
      </c>
      <c r="K431" s="31" t="s">
        <v>3812</v>
      </c>
      <c r="L431" s="31" t="s">
        <v>3813</v>
      </c>
      <c r="M431" s="31" t="s">
        <v>142</v>
      </c>
      <c r="N431" s="31" t="s">
        <v>3814</v>
      </c>
      <c r="O431" s="31" t="s">
        <v>3815</v>
      </c>
      <c r="P431" s="31" t="s">
        <v>3816</v>
      </c>
      <c r="Q431" s="31" t="s">
        <v>428</v>
      </c>
      <c r="R431" s="31" t="s">
        <v>3817</v>
      </c>
      <c r="S431" s="31" t="s">
        <v>1622</v>
      </c>
      <c r="T431" s="31" t="s">
        <v>155</v>
      </c>
      <c r="U431" s="31" t="s">
        <v>3818</v>
      </c>
      <c r="V431" s="31" t="s">
        <v>3819</v>
      </c>
      <c r="W431" s="31" t="s">
        <v>158</v>
      </c>
      <c r="X431" s="32">
        <v>270089852</v>
      </c>
      <c r="Y431" s="32">
        <v>-821461577</v>
      </c>
      <c r="Z431" s="31" t="s">
        <v>831</v>
      </c>
      <c r="AA431" s="31" t="s">
        <v>160</v>
      </c>
      <c r="AB431" s="31" t="s">
        <v>161</v>
      </c>
      <c r="AC431" s="31" t="s">
        <v>162</v>
      </c>
    </row>
    <row r="432" spans="1:29" ht="14.25" customHeight="1" x14ac:dyDescent="0.2">
      <c r="A432" s="30">
        <v>4387</v>
      </c>
      <c r="B432" s="31" t="s">
        <v>236</v>
      </c>
      <c r="C432" s="31" t="s">
        <v>142</v>
      </c>
      <c r="D432" s="31" t="s">
        <v>142</v>
      </c>
      <c r="E432" s="31" t="s">
        <v>181</v>
      </c>
      <c r="F432" s="31" t="s">
        <v>181</v>
      </c>
      <c r="G432" s="31" t="s">
        <v>144</v>
      </c>
      <c r="H432" s="31" t="s">
        <v>196</v>
      </c>
      <c r="I432" s="31">
        <v>390000</v>
      </c>
      <c r="J432" s="31" t="s">
        <v>3820</v>
      </c>
      <c r="K432" s="31" t="s">
        <v>3821</v>
      </c>
      <c r="L432" s="31" t="s">
        <v>3822</v>
      </c>
      <c r="M432" s="31" t="s">
        <v>142</v>
      </c>
      <c r="N432" s="31" t="s">
        <v>3823</v>
      </c>
      <c r="O432" s="31" t="s">
        <v>142</v>
      </c>
      <c r="P432" s="31" t="s">
        <v>3824</v>
      </c>
      <c r="Q432" s="31" t="s">
        <v>171</v>
      </c>
      <c r="R432" s="31" t="s">
        <v>3825</v>
      </c>
      <c r="S432" s="31" t="s">
        <v>3824</v>
      </c>
      <c r="T432" s="31" t="s">
        <v>155</v>
      </c>
      <c r="U432" s="31" t="s">
        <v>3826</v>
      </c>
      <c r="V432" s="31" t="s">
        <v>3827</v>
      </c>
      <c r="W432" s="31" t="s">
        <v>176</v>
      </c>
      <c r="X432" s="32">
        <v>288679531</v>
      </c>
      <c r="Y432" s="32">
        <v>-969944134</v>
      </c>
      <c r="Z432" s="31" t="s">
        <v>142</v>
      </c>
      <c r="AA432" s="31" t="s">
        <v>160</v>
      </c>
      <c r="AB432" s="31" t="s">
        <v>161</v>
      </c>
      <c r="AC432" s="31" t="s">
        <v>178</v>
      </c>
    </row>
    <row r="433" spans="1:29" ht="14.25" customHeight="1" x14ac:dyDescent="0.2">
      <c r="A433" s="30">
        <v>4397</v>
      </c>
      <c r="B433" s="31" t="s">
        <v>741</v>
      </c>
      <c r="C433" s="31" t="s">
        <v>142</v>
      </c>
      <c r="D433" s="31" t="s">
        <v>142</v>
      </c>
      <c r="E433" s="31" t="s">
        <v>181</v>
      </c>
      <c r="F433" s="31" t="s">
        <v>181</v>
      </c>
      <c r="G433" s="31" t="s">
        <v>144</v>
      </c>
      <c r="H433" s="31" t="s">
        <v>145</v>
      </c>
      <c r="I433" s="31">
        <v>640000</v>
      </c>
      <c r="J433" s="31" t="s">
        <v>3828</v>
      </c>
      <c r="K433" s="31" t="s">
        <v>3829</v>
      </c>
      <c r="L433" s="31" t="s">
        <v>3830</v>
      </c>
      <c r="M433" s="31" t="s">
        <v>142</v>
      </c>
      <c r="N433" s="31" t="s">
        <v>3831</v>
      </c>
      <c r="O433" s="31" t="s">
        <v>3832</v>
      </c>
      <c r="P433" s="31" t="s">
        <v>2714</v>
      </c>
      <c r="Q433" s="31" t="s">
        <v>278</v>
      </c>
      <c r="R433" s="31">
        <v>29577</v>
      </c>
      <c r="S433" s="31" t="s">
        <v>746</v>
      </c>
      <c r="T433" s="31" t="s">
        <v>155</v>
      </c>
      <c r="U433" s="31" t="s">
        <v>3833</v>
      </c>
      <c r="V433" s="31" t="s">
        <v>3834</v>
      </c>
      <c r="W433" s="31" t="s">
        <v>158</v>
      </c>
      <c r="X433" s="32">
        <v>33702387</v>
      </c>
      <c r="Y433" s="32">
        <v>-789235203</v>
      </c>
      <c r="Z433" s="31" t="s">
        <v>749</v>
      </c>
      <c r="AA433" s="31" t="s">
        <v>160</v>
      </c>
      <c r="AB433" s="31" t="s">
        <v>161</v>
      </c>
      <c r="AC433" s="31" t="s">
        <v>162</v>
      </c>
    </row>
    <row r="434" spans="1:29" ht="14.25" customHeight="1" x14ac:dyDescent="0.2">
      <c r="A434" s="30">
        <v>4402</v>
      </c>
      <c r="B434" s="31" t="s">
        <v>249</v>
      </c>
      <c r="C434" s="31" t="s">
        <v>142</v>
      </c>
      <c r="D434" s="31" t="s">
        <v>142</v>
      </c>
      <c r="E434" s="31" t="s">
        <v>181</v>
      </c>
      <c r="F434" s="31" t="s">
        <v>195</v>
      </c>
      <c r="G434" s="31" t="s">
        <v>144</v>
      </c>
      <c r="H434" s="31" t="s">
        <v>196</v>
      </c>
      <c r="I434" s="31">
        <v>330000</v>
      </c>
      <c r="J434" s="33">
        <v>36657</v>
      </c>
      <c r="K434" s="31" t="s">
        <v>3835</v>
      </c>
      <c r="L434" s="31" t="s">
        <v>3836</v>
      </c>
      <c r="M434" s="31" t="s">
        <v>142</v>
      </c>
      <c r="N434" s="31" t="s">
        <v>3837</v>
      </c>
      <c r="O434" s="31" t="s">
        <v>3838</v>
      </c>
      <c r="P434" s="31" t="s">
        <v>3839</v>
      </c>
      <c r="Q434" s="31" t="s">
        <v>1168</v>
      </c>
      <c r="R434" s="31">
        <v>36527</v>
      </c>
      <c r="S434" s="31" t="s">
        <v>3112</v>
      </c>
      <c r="T434" s="31" t="s">
        <v>155</v>
      </c>
      <c r="U434" s="31" t="s">
        <v>3840</v>
      </c>
      <c r="V434" s="31" t="s">
        <v>3841</v>
      </c>
      <c r="W434" s="31" t="s">
        <v>176</v>
      </c>
      <c r="X434" s="32">
        <v>306714467</v>
      </c>
      <c r="Y434" s="32">
        <v>-878493031</v>
      </c>
      <c r="Z434" s="31" t="s">
        <v>142</v>
      </c>
      <c r="AA434" s="31" t="s">
        <v>375</v>
      </c>
      <c r="AB434" s="31" t="s">
        <v>223</v>
      </c>
      <c r="AC434" s="31" t="s">
        <v>178</v>
      </c>
    </row>
    <row r="435" spans="1:29" ht="14.25" customHeight="1" x14ac:dyDescent="0.2">
      <c r="A435" s="30">
        <v>4403</v>
      </c>
      <c r="B435" s="31" t="s">
        <v>1137</v>
      </c>
      <c r="C435" s="31" t="s">
        <v>142</v>
      </c>
      <c r="D435" s="31" t="s">
        <v>142</v>
      </c>
      <c r="E435" s="31" t="s">
        <v>143</v>
      </c>
      <c r="F435" s="31" t="s">
        <v>143</v>
      </c>
      <c r="G435" s="31" t="s">
        <v>144</v>
      </c>
      <c r="H435" s="31" t="s">
        <v>211</v>
      </c>
      <c r="I435" s="31">
        <v>1400000</v>
      </c>
      <c r="J435" s="31" t="s">
        <v>3842</v>
      </c>
      <c r="K435" s="31" t="s">
        <v>3843</v>
      </c>
      <c r="L435" s="31" t="s">
        <v>3844</v>
      </c>
      <c r="M435" s="31" t="s">
        <v>142</v>
      </c>
      <c r="N435" s="31" t="s">
        <v>3845</v>
      </c>
      <c r="O435" s="31" t="s">
        <v>3846</v>
      </c>
      <c r="P435" s="31" t="s">
        <v>3847</v>
      </c>
      <c r="Q435" s="31" t="s">
        <v>479</v>
      </c>
      <c r="R435" s="31" t="s">
        <v>3848</v>
      </c>
      <c r="S435" s="31" t="s">
        <v>2821</v>
      </c>
      <c r="T435" s="31" t="s">
        <v>155</v>
      </c>
      <c r="U435" s="31" t="s">
        <v>3849</v>
      </c>
      <c r="V435" s="31" t="s">
        <v>3850</v>
      </c>
      <c r="W435" s="31" t="s">
        <v>158</v>
      </c>
      <c r="X435" s="32">
        <v>392008741</v>
      </c>
      <c r="Y435" s="32">
        <v>-843784769</v>
      </c>
      <c r="Z435" s="31" t="s">
        <v>2166</v>
      </c>
      <c r="AA435" s="31" t="s">
        <v>160</v>
      </c>
      <c r="AB435" s="31" t="s">
        <v>161</v>
      </c>
      <c r="AC435" s="31" t="s">
        <v>162</v>
      </c>
    </row>
    <row r="436" spans="1:29" ht="14.25" customHeight="1" x14ac:dyDescent="0.2">
      <c r="A436" s="30">
        <v>4407</v>
      </c>
      <c r="B436" s="31" t="s">
        <v>554</v>
      </c>
      <c r="C436" s="31" t="s">
        <v>142</v>
      </c>
      <c r="D436" s="31" t="s">
        <v>142</v>
      </c>
      <c r="E436" s="31" t="s">
        <v>181</v>
      </c>
      <c r="F436" s="31" t="s">
        <v>181</v>
      </c>
      <c r="G436" s="31" t="s">
        <v>144</v>
      </c>
      <c r="H436" s="31" t="s">
        <v>145</v>
      </c>
      <c r="I436" s="31">
        <v>690000</v>
      </c>
      <c r="J436" s="33">
        <v>32610</v>
      </c>
      <c r="K436" s="31" t="s">
        <v>3851</v>
      </c>
      <c r="L436" s="31" t="s">
        <v>3852</v>
      </c>
      <c r="M436" s="31" t="s">
        <v>142</v>
      </c>
      <c r="N436" s="31" t="s">
        <v>3853</v>
      </c>
      <c r="O436" s="31" t="s">
        <v>3854</v>
      </c>
      <c r="P436" s="31" t="s">
        <v>3855</v>
      </c>
      <c r="Q436" s="31" t="s">
        <v>217</v>
      </c>
      <c r="R436" s="31" t="s">
        <v>3856</v>
      </c>
      <c r="S436" s="31" t="s">
        <v>3857</v>
      </c>
      <c r="T436" s="31" t="s">
        <v>155</v>
      </c>
      <c r="U436" s="31" t="s">
        <v>3858</v>
      </c>
      <c r="V436" s="31" t="s">
        <v>3859</v>
      </c>
      <c r="W436" s="31" t="s">
        <v>221</v>
      </c>
      <c r="X436" s="32">
        <v>379846019</v>
      </c>
      <c r="Y436" s="32">
        <v>-1213093249</v>
      </c>
      <c r="Z436" s="31" t="s">
        <v>615</v>
      </c>
      <c r="AA436" s="31" t="s">
        <v>160</v>
      </c>
      <c r="AB436" s="31" t="s">
        <v>161</v>
      </c>
      <c r="AC436" s="31" t="s">
        <v>162</v>
      </c>
    </row>
    <row r="437" spans="1:29" ht="14.25" customHeight="1" x14ac:dyDescent="0.2">
      <c r="A437" s="30">
        <v>4411</v>
      </c>
      <c r="B437" s="31" t="s">
        <v>638</v>
      </c>
      <c r="C437" s="31" t="s">
        <v>2117</v>
      </c>
      <c r="D437" s="31" t="s">
        <v>142</v>
      </c>
      <c r="E437" s="31" t="s">
        <v>209</v>
      </c>
      <c r="F437" s="31" t="s">
        <v>210</v>
      </c>
      <c r="G437" s="31" t="s">
        <v>144</v>
      </c>
      <c r="H437" s="31" t="s">
        <v>196</v>
      </c>
      <c r="I437" s="31">
        <v>340000</v>
      </c>
      <c r="J437" s="31" t="s">
        <v>3860</v>
      </c>
      <c r="K437" s="31" t="s">
        <v>3861</v>
      </c>
      <c r="L437" s="31" t="s">
        <v>3862</v>
      </c>
      <c r="M437" s="31" t="s">
        <v>142</v>
      </c>
      <c r="N437" s="31" t="s">
        <v>3863</v>
      </c>
      <c r="O437" s="31" t="s">
        <v>142</v>
      </c>
      <c r="P437" s="31" t="s">
        <v>3864</v>
      </c>
      <c r="Q437" s="31" t="s">
        <v>2124</v>
      </c>
      <c r="R437" s="31" t="s">
        <v>3865</v>
      </c>
      <c r="S437" s="31" t="s">
        <v>773</v>
      </c>
      <c r="T437" s="31" t="s">
        <v>155</v>
      </c>
      <c r="U437" s="31" t="s">
        <v>3866</v>
      </c>
      <c r="V437" s="31" t="s">
        <v>3867</v>
      </c>
      <c r="W437" s="31" t="s">
        <v>2127</v>
      </c>
      <c r="X437" s="32">
        <v>183439142</v>
      </c>
      <c r="Y437" s="32">
        <v>-660728866</v>
      </c>
      <c r="Z437" s="31" t="s">
        <v>2128</v>
      </c>
      <c r="AA437" s="31" t="s">
        <v>209</v>
      </c>
      <c r="AB437" s="31" t="s">
        <v>161</v>
      </c>
      <c r="AC437" s="31" t="s">
        <v>162</v>
      </c>
    </row>
    <row r="438" spans="1:29" ht="14.25" customHeight="1" x14ac:dyDescent="0.2">
      <c r="A438" s="30">
        <v>4413</v>
      </c>
      <c r="B438" s="31" t="s">
        <v>296</v>
      </c>
      <c r="C438" s="31" t="s">
        <v>1745</v>
      </c>
      <c r="D438" s="31" t="s">
        <v>142</v>
      </c>
      <c r="E438" s="31" t="s">
        <v>453</v>
      </c>
      <c r="F438" s="31" t="s">
        <v>453</v>
      </c>
      <c r="G438" s="31" t="s">
        <v>144</v>
      </c>
      <c r="H438" s="31" t="s">
        <v>166</v>
      </c>
      <c r="I438" s="31">
        <v>910000</v>
      </c>
      <c r="J438" s="33">
        <v>32457</v>
      </c>
      <c r="K438" s="31" t="s">
        <v>3868</v>
      </c>
      <c r="L438" s="31" t="s">
        <v>3869</v>
      </c>
      <c r="M438" s="31" t="s">
        <v>142</v>
      </c>
      <c r="N438" s="31" t="s">
        <v>3870</v>
      </c>
      <c r="O438" s="31" t="s">
        <v>142</v>
      </c>
      <c r="P438" s="31" t="s">
        <v>3871</v>
      </c>
      <c r="Q438" s="31" t="s">
        <v>347</v>
      </c>
      <c r="R438" s="31">
        <v>22102</v>
      </c>
      <c r="S438" s="31" t="s">
        <v>1903</v>
      </c>
      <c r="T438" s="31" t="s">
        <v>155</v>
      </c>
      <c r="U438" s="31" t="s">
        <v>3872</v>
      </c>
      <c r="V438" s="31" t="s">
        <v>3873</v>
      </c>
      <c r="W438" s="31" t="s">
        <v>158</v>
      </c>
      <c r="X438" s="32">
        <v>389243183</v>
      </c>
      <c r="Y438" s="32">
        <v>-772248877</v>
      </c>
      <c r="Z438" s="31" t="s">
        <v>296</v>
      </c>
      <c r="AA438" s="31" t="s">
        <v>160</v>
      </c>
      <c r="AB438" s="31" t="s">
        <v>161</v>
      </c>
      <c r="AC438" s="31" t="s">
        <v>162</v>
      </c>
    </row>
    <row r="439" spans="1:29" ht="14.25" customHeight="1" x14ac:dyDescent="0.2">
      <c r="A439" s="30">
        <v>4414</v>
      </c>
      <c r="B439" s="31" t="s">
        <v>832</v>
      </c>
      <c r="C439" s="31" t="s">
        <v>142</v>
      </c>
      <c r="D439" s="31" t="s">
        <v>142</v>
      </c>
      <c r="E439" s="31" t="s">
        <v>143</v>
      </c>
      <c r="F439" s="31" t="s">
        <v>143</v>
      </c>
      <c r="G439" s="31" t="s">
        <v>144</v>
      </c>
      <c r="H439" s="31" t="s">
        <v>166</v>
      </c>
      <c r="I439" s="31">
        <v>960000</v>
      </c>
      <c r="J439" s="31" t="s">
        <v>3874</v>
      </c>
      <c r="K439" s="31" t="s">
        <v>3875</v>
      </c>
      <c r="L439" s="31" t="s">
        <v>3876</v>
      </c>
      <c r="M439" s="31" t="s">
        <v>142</v>
      </c>
      <c r="N439" s="31" t="s">
        <v>3877</v>
      </c>
      <c r="O439" s="31" t="s">
        <v>3878</v>
      </c>
      <c r="P439" s="31" t="s">
        <v>2147</v>
      </c>
      <c r="Q439" s="31" t="s">
        <v>840</v>
      </c>
      <c r="R439" s="31" t="s">
        <v>3879</v>
      </c>
      <c r="S439" s="31" t="s">
        <v>2147</v>
      </c>
      <c r="T439" s="31" t="s">
        <v>155</v>
      </c>
      <c r="U439" s="31" t="s">
        <v>3880</v>
      </c>
      <c r="V439" s="31" t="s">
        <v>3881</v>
      </c>
      <c r="W439" s="31" t="s">
        <v>844</v>
      </c>
      <c r="X439" s="32">
        <v>212912328</v>
      </c>
      <c r="Y439" s="32">
        <v>-1578443272</v>
      </c>
      <c r="Z439" s="31" t="s">
        <v>2150</v>
      </c>
      <c r="AA439" s="31" t="s">
        <v>160</v>
      </c>
      <c r="AB439" s="31" t="s">
        <v>223</v>
      </c>
      <c r="AC439" s="31" t="s">
        <v>162</v>
      </c>
    </row>
    <row r="440" spans="1:29" ht="14.25" customHeight="1" x14ac:dyDescent="0.2">
      <c r="A440" s="30">
        <v>4418</v>
      </c>
      <c r="B440" s="31" t="s">
        <v>271</v>
      </c>
      <c r="C440" s="31" t="s">
        <v>142</v>
      </c>
      <c r="D440" s="31" t="s">
        <v>142</v>
      </c>
      <c r="E440" s="31" t="s">
        <v>143</v>
      </c>
      <c r="F440" s="31" t="s">
        <v>143</v>
      </c>
      <c r="G440" s="31" t="s">
        <v>144</v>
      </c>
      <c r="H440" s="31" t="s">
        <v>196</v>
      </c>
      <c r="I440" s="31">
        <v>530000</v>
      </c>
      <c r="J440" s="33">
        <v>38695</v>
      </c>
      <c r="K440" s="31" t="s">
        <v>3882</v>
      </c>
      <c r="L440" s="31" t="s">
        <v>3883</v>
      </c>
      <c r="M440" s="31" t="s">
        <v>142</v>
      </c>
      <c r="N440" s="31" t="s">
        <v>3884</v>
      </c>
      <c r="O440" s="31" t="s">
        <v>3885</v>
      </c>
      <c r="P440" s="31" t="s">
        <v>1622</v>
      </c>
      <c r="Q440" s="31" t="s">
        <v>203</v>
      </c>
      <c r="R440" s="31">
        <v>28216</v>
      </c>
      <c r="S440" s="31" t="s">
        <v>1623</v>
      </c>
      <c r="T440" s="31" t="s">
        <v>155</v>
      </c>
      <c r="U440" s="31" t="s">
        <v>3886</v>
      </c>
      <c r="V440" s="31" t="s">
        <v>3887</v>
      </c>
      <c r="W440" s="31" t="s">
        <v>158</v>
      </c>
      <c r="X440" s="32">
        <v>353529926</v>
      </c>
      <c r="Y440" s="32">
        <v>-808510984</v>
      </c>
      <c r="Z440" s="31" t="s">
        <v>865</v>
      </c>
      <c r="AA440" s="31" t="s">
        <v>160</v>
      </c>
      <c r="AB440" s="31" t="s">
        <v>161</v>
      </c>
      <c r="AC440" s="31" t="s">
        <v>162</v>
      </c>
    </row>
    <row r="441" spans="1:29" ht="14.25" customHeight="1" x14ac:dyDescent="0.2">
      <c r="A441" s="30">
        <v>4420</v>
      </c>
      <c r="B441" s="31" t="s">
        <v>330</v>
      </c>
      <c r="C441" s="31" t="s">
        <v>142</v>
      </c>
      <c r="D441" s="31" t="s">
        <v>142</v>
      </c>
      <c r="E441" s="31" t="s">
        <v>181</v>
      </c>
      <c r="F441" s="31" t="s">
        <v>181</v>
      </c>
      <c r="G441" s="31" t="s">
        <v>144</v>
      </c>
      <c r="H441" s="31" t="s">
        <v>166</v>
      </c>
      <c r="I441" s="31">
        <v>1060000</v>
      </c>
      <c r="J441" s="31" t="s">
        <v>3888</v>
      </c>
      <c r="K441" s="31" t="s">
        <v>3889</v>
      </c>
      <c r="L441" s="31" t="s">
        <v>3890</v>
      </c>
      <c r="M441" s="31" t="s">
        <v>142</v>
      </c>
      <c r="N441" s="31" t="s">
        <v>3891</v>
      </c>
      <c r="O441" s="31" t="s">
        <v>142</v>
      </c>
      <c r="P441" s="31" t="s">
        <v>3892</v>
      </c>
      <c r="Q441" s="31" t="s">
        <v>1534</v>
      </c>
      <c r="R441" s="31">
        <v>3079</v>
      </c>
      <c r="S441" s="31" t="s">
        <v>3893</v>
      </c>
      <c r="T441" s="31" t="s">
        <v>155</v>
      </c>
      <c r="U441" s="31" t="s">
        <v>3894</v>
      </c>
      <c r="V441" s="31" t="s">
        <v>3895</v>
      </c>
      <c r="W441" s="31" t="s">
        <v>158</v>
      </c>
      <c r="X441" s="32">
        <v>42767915</v>
      </c>
      <c r="Y441" s="32">
        <v>-712313648</v>
      </c>
      <c r="Z441" s="31" t="s">
        <v>1538</v>
      </c>
      <c r="AA441" s="31" t="s">
        <v>160</v>
      </c>
      <c r="AB441" s="31" t="s">
        <v>161</v>
      </c>
      <c r="AC441" s="31" t="s">
        <v>162</v>
      </c>
    </row>
    <row r="442" spans="1:29" ht="14.25" customHeight="1" x14ac:dyDescent="0.2">
      <c r="A442" s="30">
        <v>4422</v>
      </c>
      <c r="B442" s="31" t="s">
        <v>534</v>
      </c>
      <c r="C442" s="31" t="s">
        <v>534</v>
      </c>
      <c r="D442" s="31" t="s">
        <v>142</v>
      </c>
      <c r="E442" s="31" t="s">
        <v>181</v>
      </c>
      <c r="F442" s="31" t="s">
        <v>181</v>
      </c>
      <c r="G442" s="31" t="s">
        <v>144</v>
      </c>
      <c r="H442" s="31" t="s">
        <v>211</v>
      </c>
      <c r="I442" s="31">
        <v>1510000</v>
      </c>
      <c r="J442" s="31" t="s">
        <v>3896</v>
      </c>
      <c r="K442" s="31" t="s">
        <v>3897</v>
      </c>
      <c r="L442" s="31" t="s">
        <v>3898</v>
      </c>
      <c r="M442" s="31" t="s">
        <v>142</v>
      </c>
      <c r="N442" s="31" t="s">
        <v>3899</v>
      </c>
      <c r="O442" s="31" t="s">
        <v>3900</v>
      </c>
      <c r="P442" s="31" t="s">
        <v>534</v>
      </c>
      <c r="Q442" s="31" t="s">
        <v>540</v>
      </c>
      <c r="R442" s="31" t="s">
        <v>3901</v>
      </c>
      <c r="S442" s="31" t="s">
        <v>601</v>
      </c>
      <c r="T442" s="31" t="s">
        <v>155</v>
      </c>
      <c r="U442" s="31" t="s">
        <v>3902</v>
      </c>
      <c r="V442" s="31" t="s">
        <v>3903</v>
      </c>
      <c r="W442" s="31" t="s">
        <v>221</v>
      </c>
      <c r="X442" s="32">
        <v>474588849</v>
      </c>
      <c r="Y442" s="32">
        <v>-122257964</v>
      </c>
      <c r="Z442" s="31" t="s">
        <v>604</v>
      </c>
      <c r="AA442" s="31" t="s">
        <v>160</v>
      </c>
      <c r="AB442" s="31" t="s">
        <v>161</v>
      </c>
      <c r="AC442" s="31" t="s">
        <v>162</v>
      </c>
    </row>
    <row r="443" spans="1:29" ht="14.25" customHeight="1" x14ac:dyDescent="0.2">
      <c r="A443" s="30">
        <v>4425</v>
      </c>
      <c r="B443" s="31" t="s">
        <v>249</v>
      </c>
      <c r="C443" s="31" t="s">
        <v>142</v>
      </c>
      <c r="D443" s="31" t="s">
        <v>142</v>
      </c>
      <c r="E443" s="31" t="s">
        <v>181</v>
      </c>
      <c r="F443" s="31" t="s">
        <v>181</v>
      </c>
      <c r="G443" s="31" t="s">
        <v>144</v>
      </c>
      <c r="H443" s="31" t="s">
        <v>145</v>
      </c>
      <c r="I443" s="31">
        <v>720000</v>
      </c>
      <c r="J443" s="33">
        <v>33365</v>
      </c>
      <c r="K443" s="31" t="s">
        <v>3904</v>
      </c>
      <c r="L443" s="31" t="s">
        <v>3905</v>
      </c>
      <c r="M443" s="31" t="s">
        <v>142</v>
      </c>
      <c r="N443" s="31" t="s">
        <v>3906</v>
      </c>
      <c r="O443" s="31" t="s">
        <v>142</v>
      </c>
      <c r="P443" s="31" t="s">
        <v>3907</v>
      </c>
      <c r="Q443" s="31" t="s">
        <v>622</v>
      </c>
      <c r="R443" s="31" t="s">
        <v>3908</v>
      </c>
      <c r="S443" s="31" t="s">
        <v>3907</v>
      </c>
      <c r="T443" s="31" t="s">
        <v>155</v>
      </c>
      <c r="U443" s="31" t="s">
        <v>3909</v>
      </c>
      <c r="V443" s="31" t="s">
        <v>3910</v>
      </c>
      <c r="W443" s="31" t="s">
        <v>176</v>
      </c>
      <c r="X443" s="32">
        <v>301702779</v>
      </c>
      <c r="Y443" s="32">
        <v>-920729161</v>
      </c>
      <c r="Z443" s="31" t="s">
        <v>142</v>
      </c>
      <c r="AA443" s="31" t="s">
        <v>160</v>
      </c>
      <c r="AB443" s="31" t="s">
        <v>161</v>
      </c>
      <c r="AC443" s="31" t="s">
        <v>178</v>
      </c>
    </row>
    <row r="444" spans="1:29" ht="14.25" customHeight="1" x14ac:dyDescent="0.2">
      <c r="A444" s="30">
        <v>4427</v>
      </c>
      <c r="B444" s="31" t="s">
        <v>1281</v>
      </c>
      <c r="C444" s="31" t="s">
        <v>142</v>
      </c>
      <c r="D444" s="31" t="s">
        <v>142</v>
      </c>
      <c r="E444" s="31" t="s">
        <v>143</v>
      </c>
      <c r="F444" s="31" t="s">
        <v>143</v>
      </c>
      <c r="G444" s="31" t="s">
        <v>144</v>
      </c>
      <c r="H444" s="31" t="s">
        <v>145</v>
      </c>
      <c r="I444" s="31">
        <v>510000</v>
      </c>
      <c r="J444" s="31" t="s">
        <v>3911</v>
      </c>
      <c r="K444" s="31" t="s">
        <v>3912</v>
      </c>
      <c r="L444" s="31" t="s">
        <v>3913</v>
      </c>
      <c r="M444" s="31" t="s">
        <v>142</v>
      </c>
      <c r="N444" s="31" t="s">
        <v>3914</v>
      </c>
      <c r="O444" s="31" t="s">
        <v>3915</v>
      </c>
      <c r="P444" s="31" t="s">
        <v>3916</v>
      </c>
      <c r="Q444" s="31" t="s">
        <v>1288</v>
      </c>
      <c r="R444" s="31" t="s">
        <v>3917</v>
      </c>
      <c r="S444" s="31" t="s">
        <v>338</v>
      </c>
      <c r="T444" s="31" t="s">
        <v>155</v>
      </c>
      <c r="U444" s="31" t="s">
        <v>3918</v>
      </c>
      <c r="V444" s="31" t="s">
        <v>3919</v>
      </c>
      <c r="W444" s="31" t="s">
        <v>158</v>
      </c>
      <c r="X444" s="32">
        <v>405473831</v>
      </c>
      <c r="Y444" s="32">
        <v>-743356524</v>
      </c>
      <c r="Z444" s="31" t="s">
        <v>294</v>
      </c>
      <c r="AA444" s="31" t="s">
        <v>160</v>
      </c>
      <c r="AB444" s="31" t="s">
        <v>161</v>
      </c>
      <c r="AC444" s="31" t="s">
        <v>162</v>
      </c>
    </row>
    <row r="445" spans="1:29" ht="14.25" customHeight="1" x14ac:dyDescent="0.2">
      <c r="A445" s="30">
        <v>4432</v>
      </c>
      <c r="B445" s="31" t="s">
        <v>1078</v>
      </c>
      <c r="C445" s="31" t="s">
        <v>142</v>
      </c>
      <c r="D445" s="31" t="s">
        <v>1079</v>
      </c>
      <c r="E445" s="31" t="s">
        <v>181</v>
      </c>
      <c r="F445" s="31" t="s">
        <v>181</v>
      </c>
      <c r="G445" s="31" t="s">
        <v>144</v>
      </c>
      <c r="H445" s="31" t="s">
        <v>145</v>
      </c>
      <c r="I445" s="31">
        <v>550000</v>
      </c>
      <c r="J445" s="33">
        <v>33916</v>
      </c>
      <c r="K445" s="31" t="s">
        <v>3920</v>
      </c>
      <c r="L445" s="31" t="s">
        <v>3921</v>
      </c>
      <c r="M445" s="31" t="s">
        <v>142</v>
      </c>
      <c r="N445" s="31" t="s">
        <v>3922</v>
      </c>
      <c r="O445" s="31" t="s">
        <v>142</v>
      </c>
      <c r="P445" s="31" t="s">
        <v>1085</v>
      </c>
      <c r="Q445" s="31" t="s">
        <v>1086</v>
      </c>
      <c r="R445" s="31">
        <v>55425</v>
      </c>
      <c r="S445" s="31" t="s">
        <v>1087</v>
      </c>
      <c r="T445" s="31" t="s">
        <v>155</v>
      </c>
      <c r="U445" s="31" t="s">
        <v>3923</v>
      </c>
      <c r="V445" s="31" t="s">
        <v>3924</v>
      </c>
      <c r="W445" s="31" t="s">
        <v>176</v>
      </c>
      <c r="X445" s="32">
        <v>44840798</v>
      </c>
      <c r="Y445" s="32">
        <v>-932982799</v>
      </c>
      <c r="Z445" s="31" t="s">
        <v>1090</v>
      </c>
      <c r="AA445" s="31" t="s">
        <v>160</v>
      </c>
      <c r="AB445" s="31" t="s">
        <v>161</v>
      </c>
      <c r="AC445" s="31" t="s">
        <v>178</v>
      </c>
    </row>
    <row r="446" spans="1:29" ht="14.25" customHeight="1" x14ac:dyDescent="0.2">
      <c r="A446" s="30">
        <v>4435</v>
      </c>
      <c r="B446" s="31" t="s">
        <v>194</v>
      </c>
      <c r="C446" s="31" t="s">
        <v>142</v>
      </c>
      <c r="D446" s="31" t="s">
        <v>3925</v>
      </c>
      <c r="E446" s="31" t="s">
        <v>181</v>
      </c>
      <c r="F446" s="31" t="s">
        <v>181</v>
      </c>
      <c r="G446" s="31" t="s">
        <v>144</v>
      </c>
      <c r="H446" s="31" t="s">
        <v>145</v>
      </c>
      <c r="I446" s="31">
        <v>620000</v>
      </c>
      <c r="J446" s="31" t="s">
        <v>3926</v>
      </c>
      <c r="K446" s="31" t="s">
        <v>3927</v>
      </c>
      <c r="L446" s="31" t="s">
        <v>3925</v>
      </c>
      <c r="M446" s="31" t="s">
        <v>142</v>
      </c>
      <c r="N446" s="31" t="s">
        <v>3928</v>
      </c>
      <c r="O446" s="31" t="s">
        <v>142</v>
      </c>
      <c r="P446" s="31" t="s">
        <v>1149</v>
      </c>
      <c r="Q446" s="31" t="s">
        <v>203</v>
      </c>
      <c r="R446" s="31" t="s">
        <v>3929</v>
      </c>
      <c r="S446" s="31" t="s">
        <v>1075</v>
      </c>
      <c r="T446" s="31" t="s">
        <v>155</v>
      </c>
      <c r="U446" s="31" t="s">
        <v>3930</v>
      </c>
      <c r="V446" s="31" t="s">
        <v>3931</v>
      </c>
      <c r="W446" s="31" t="s">
        <v>158</v>
      </c>
      <c r="X446" s="32">
        <v>350720696</v>
      </c>
      <c r="Y446" s="32">
        <v>-789610283</v>
      </c>
      <c r="Z446" s="31" t="s">
        <v>142</v>
      </c>
      <c r="AA446" s="31" t="s">
        <v>160</v>
      </c>
      <c r="AB446" s="31" t="s">
        <v>161</v>
      </c>
      <c r="AC446" s="31" t="s">
        <v>162</v>
      </c>
    </row>
    <row r="447" spans="1:29" ht="14.25" customHeight="1" x14ac:dyDescent="0.2">
      <c r="A447" s="30">
        <v>4437</v>
      </c>
      <c r="B447" s="31" t="s">
        <v>495</v>
      </c>
      <c r="C447" s="31" t="s">
        <v>142</v>
      </c>
      <c r="D447" s="31" t="s">
        <v>3932</v>
      </c>
      <c r="E447" s="31" t="s">
        <v>181</v>
      </c>
      <c r="F447" s="31" t="s">
        <v>181</v>
      </c>
      <c r="G447" s="31" t="s">
        <v>144</v>
      </c>
      <c r="H447" s="31" t="s">
        <v>196</v>
      </c>
      <c r="I447" s="31">
        <v>490000</v>
      </c>
      <c r="J447" s="33">
        <v>32610</v>
      </c>
      <c r="K447" s="31" t="s">
        <v>3933</v>
      </c>
      <c r="L447" s="31" t="s">
        <v>3932</v>
      </c>
      <c r="M447" s="31" t="s">
        <v>142</v>
      </c>
      <c r="N447" s="31" t="s">
        <v>3934</v>
      </c>
      <c r="O447" s="31" t="s">
        <v>3935</v>
      </c>
      <c r="P447" s="31" t="s">
        <v>3936</v>
      </c>
      <c r="Q447" s="31" t="s">
        <v>217</v>
      </c>
      <c r="R447" s="31" t="s">
        <v>3937</v>
      </c>
      <c r="S447" s="31" t="s">
        <v>1762</v>
      </c>
      <c r="T447" s="31" t="s">
        <v>155</v>
      </c>
      <c r="U447" s="31" t="s">
        <v>3938</v>
      </c>
      <c r="V447" s="31" t="s">
        <v>3939</v>
      </c>
      <c r="W447" s="31" t="s">
        <v>221</v>
      </c>
      <c r="X447" s="32">
        <v>337756987</v>
      </c>
      <c r="Y447" s="32">
        <v>-117869745</v>
      </c>
      <c r="Z447" s="31" t="s">
        <v>402</v>
      </c>
      <c r="AA447" s="31" t="s">
        <v>160</v>
      </c>
      <c r="AB447" s="31" t="s">
        <v>161</v>
      </c>
      <c r="AC447" s="31" t="s">
        <v>162</v>
      </c>
    </row>
    <row r="448" spans="1:29" ht="14.25" customHeight="1" x14ac:dyDescent="0.2">
      <c r="A448" s="30">
        <v>4439</v>
      </c>
      <c r="B448" s="31" t="s">
        <v>271</v>
      </c>
      <c r="C448" s="31" t="s">
        <v>142</v>
      </c>
      <c r="D448" s="31" t="s">
        <v>142</v>
      </c>
      <c r="E448" s="31" t="s">
        <v>181</v>
      </c>
      <c r="F448" s="31" t="s">
        <v>181</v>
      </c>
      <c r="G448" s="31" t="s">
        <v>144</v>
      </c>
      <c r="H448" s="31" t="s">
        <v>196</v>
      </c>
      <c r="I448" s="31">
        <v>440000</v>
      </c>
      <c r="J448" s="31" t="s">
        <v>3940</v>
      </c>
      <c r="K448" s="31" t="s">
        <v>3941</v>
      </c>
      <c r="L448" s="31" t="s">
        <v>3942</v>
      </c>
      <c r="M448" s="31" t="s">
        <v>142</v>
      </c>
      <c r="N448" s="31" t="s">
        <v>3943</v>
      </c>
      <c r="O448" s="31" t="s">
        <v>3944</v>
      </c>
      <c r="P448" s="31" t="s">
        <v>3945</v>
      </c>
      <c r="Q448" s="31" t="s">
        <v>203</v>
      </c>
      <c r="R448" s="31" t="s">
        <v>3946</v>
      </c>
      <c r="S448" s="31" t="s">
        <v>3947</v>
      </c>
      <c r="T448" s="31" t="s">
        <v>155</v>
      </c>
      <c r="U448" s="31" t="s">
        <v>3948</v>
      </c>
      <c r="V448" s="31" t="s">
        <v>3949</v>
      </c>
      <c r="W448" s="31" t="s">
        <v>158</v>
      </c>
      <c r="X448" s="32">
        <v>355810222</v>
      </c>
      <c r="Y448" s="32">
        <v>-825263627</v>
      </c>
      <c r="Z448" s="31" t="s">
        <v>142</v>
      </c>
      <c r="AA448" s="31" t="s">
        <v>160</v>
      </c>
      <c r="AB448" s="31" t="s">
        <v>161</v>
      </c>
      <c r="AC448" s="31" t="s">
        <v>162</v>
      </c>
    </row>
    <row r="449" spans="1:29" ht="14.25" customHeight="1" x14ac:dyDescent="0.2">
      <c r="A449" s="30">
        <v>4442</v>
      </c>
      <c r="B449" s="31" t="s">
        <v>503</v>
      </c>
      <c r="C449" s="31" t="s">
        <v>503</v>
      </c>
      <c r="D449" s="31" t="s">
        <v>3950</v>
      </c>
      <c r="E449" s="31" t="s">
        <v>143</v>
      </c>
      <c r="F449" s="31" t="s">
        <v>143</v>
      </c>
      <c r="G449" s="31" t="s">
        <v>144</v>
      </c>
      <c r="H449" s="31" t="s">
        <v>196</v>
      </c>
      <c r="I449" s="32">
        <v>4875318965</v>
      </c>
      <c r="J449" s="31" t="s">
        <v>1117</v>
      </c>
      <c r="K449" s="31" t="s">
        <v>3951</v>
      </c>
      <c r="L449" s="31" t="s">
        <v>3950</v>
      </c>
      <c r="M449" s="31" t="s">
        <v>142</v>
      </c>
      <c r="N449" s="31" t="s">
        <v>3952</v>
      </c>
      <c r="O449" s="31" t="s">
        <v>3953</v>
      </c>
      <c r="P449" s="31" t="s">
        <v>3954</v>
      </c>
      <c r="Q449" s="31" t="s">
        <v>428</v>
      </c>
      <c r="R449" s="31" t="s">
        <v>3955</v>
      </c>
      <c r="S449" s="31" t="s">
        <v>510</v>
      </c>
      <c r="T449" s="31" t="s">
        <v>155</v>
      </c>
      <c r="U449" s="31" t="s">
        <v>3956</v>
      </c>
      <c r="V449" s="31" t="s">
        <v>3957</v>
      </c>
      <c r="W449" s="31" t="s">
        <v>158</v>
      </c>
      <c r="X449" s="32">
        <v>260105841</v>
      </c>
      <c r="Y449" s="32">
        <v>-803046474</v>
      </c>
      <c r="Z449" s="31" t="s">
        <v>513</v>
      </c>
      <c r="AA449" s="31" t="s">
        <v>160</v>
      </c>
      <c r="AB449" s="31" t="s">
        <v>161</v>
      </c>
      <c r="AC449" s="31" t="s">
        <v>162</v>
      </c>
    </row>
    <row r="450" spans="1:29" ht="14.25" customHeight="1" x14ac:dyDescent="0.2">
      <c r="A450" s="30">
        <v>4443</v>
      </c>
      <c r="B450" s="31" t="s">
        <v>330</v>
      </c>
      <c r="C450" s="31" t="s">
        <v>142</v>
      </c>
      <c r="D450" s="31" t="s">
        <v>3958</v>
      </c>
      <c r="E450" s="31" t="s">
        <v>181</v>
      </c>
      <c r="F450" s="31" t="s">
        <v>181</v>
      </c>
      <c r="G450" s="31" t="s">
        <v>144</v>
      </c>
      <c r="H450" s="31" t="s">
        <v>145</v>
      </c>
      <c r="I450" s="31">
        <v>650000</v>
      </c>
      <c r="J450" s="31" t="s">
        <v>3959</v>
      </c>
      <c r="K450" s="31" t="s">
        <v>3960</v>
      </c>
      <c r="L450" s="31" t="s">
        <v>3958</v>
      </c>
      <c r="M450" s="31" t="s">
        <v>142</v>
      </c>
      <c r="N450" s="31" t="s">
        <v>3961</v>
      </c>
      <c r="O450" s="31" t="s">
        <v>142</v>
      </c>
      <c r="P450" s="31" t="s">
        <v>3962</v>
      </c>
      <c r="Q450" s="31" t="s">
        <v>1534</v>
      </c>
      <c r="R450" s="31" t="s">
        <v>3963</v>
      </c>
      <c r="S450" s="31" t="s">
        <v>1535</v>
      </c>
      <c r="T450" s="31" t="s">
        <v>155</v>
      </c>
      <c r="U450" s="31" t="s">
        <v>3964</v>
      </c>
      <c r="V450" s="31" t="s">
        <v>3965</v>
      </c>
      <c r="W450" s="31" t="s">
        <v>158</v>
      </c>
      <c r="X450" s="32">
        <v>427010418</v>
      </c>
      <c r="Y450" s="32">
        <v>-714369572</v>
      </c>
      <c r="Z450" s="31" t="s">
        <v>1538</v>
      </c>
      <c r="AA450" s="31" t="s">
        <v>160</v>
      </c>
      <c r="AB450" s="31" t="s">
        <v>161</v>
      </c>
      <c r="AC450" s="31" t="s">
        <v>162</v>
      </c>
    </row>
    <row r="451" spans="1:29" ht="14.25" customHeight="1" x14ac:dyDescent="0.2">
      <c r="A451" s="30">
        <v>4444</v>
      </c>
      <c r="B451" s="31" t="s">
        <v>1345</v>
      </c>
      <c r="C451" s="31" t="s">
        <v>142</v>
      </c>
      <c r="D451" s="31" t="s">
        <v>1346</v>
      </c>
      <c r="E451" s="31" t="s">
        <v>143</v>
      </c>
      <c r="F451" s="31" t="s">
        <v>143</v>
      </c>
      <c r="G451" s="31" t="s">
        <v>144</v>
      </c>
      <c r="H451" s="31" t="s">
        <v>297</v>
      </c>
      <c r="I451" s="31">
        <v>1070000</v>
      </c>
      <c r="J451" s="31" t="s">
        <v>3966</v>
      </c>
      <c r="K451" s="31" t="s">
        <v>3967</v>
      </c>
      <c r="L451" s="31" t="s">
        <v>3968</v>
      </c>
      <c r="M451" s="31" t="s">
        <v>142</v>
      </c>
      <c r="N451" s="31" t="s">
        <v>1350</v>
      </c>
      <c r="O451" s="31" t="s">
        <v>3969</v>
      </c>
      <c r="P451" s="31" t="s">
        <v>1352</v>
      </c>
      <c r="Q451" s="31" t="s">
        <v>336</v>
      </c>
      <c r="R451" s="31" t="s">
        <v>3970</v>
      </c>
      <c r="S451" s="31" t="s">
        <v>338</v>
      </c>
      <c r="T451" s="31" t="s">
        <v>155</v>
      </c>
      <c r="U451" s="31" t="s">
        <v>3971</v>
      </c>
      <c r="V451" s="31" t="s">
        <v>1355</v>
      </c>
      <c r="W451" s="31" t="s">
        <v>158</v>
      </c>
      <c r="X451" s="32">
        <v>423008377</v>
      </c>
      <c r="Y451" s="32">
        <v>-713829236</v>
      </c>
      <c r="Z451" s="31" t="s">
        <v>341</v>
      </c>
      <c r="AA451" s="31" t="s">
        <v>160</v>
      </c>
      <c r="AB451" s="31" t="s">
        <v>161</v>
      </c>
      <c r="AC451" s="31" t="s">
        <v>162</v>
      </c>
    </row>
    <row r="452" spans="1:29" ht="14.25" customHeight="1" x14ac:dyDescent="0.2">
      <c r="A452" s="30">
        <v>4450</v>
      </c>
      <c r="B452" s="31" t="s">
        <v>452</v>
      </c>
      <c r="C452" s="31" t="s">
        <v>142</v>
      </c>
      <c r="D452" s="31" t="s">
        <v>142</v>
      </c>
      <c r="E452" s="31" t="s">
        <v>181</v>
      </c>
      <c r="F452" s="31" t="s">
        <v>181</v>
      </c>
      <c r="G452" s="31" t="s">
        <v>144</v>
      </c>
      <c r="H452" s="31" t="s">
        <v>196</v>
      </c>
      <c r="I452" s="31">
        <v>549000</v>
      </c>
      <c r="J452" s="33">
        <v>33518</v>
      </c>
      <c r="K452" s="31" t="s">
        <v>3972</v>
      </c>
      <c r="L452" s="31" t="s">
        <v>3973</v>
      </c>
      <c r="M452" s="31" t="s">
        <v>142</v>
      </c>
      <c r="N452" s="31" t="s">
        <v>3974</v>
      </c>
      <c r="O452" s="31" t="s">
        <v>142</v>
      </c>
      <c r="P452" s="31" t="s">
        <v>3975</v>
      </c>
      <c r="Q452" s="31" t="s">
        <v>459</v>
      </c>
      <c r="R452" s="31" t="s">
        <v>3976</v>
      </c>
      <c r="S452" s="31" t="s">
        <v>3977</v>
      </c>
      <c r="T452" s="31" t="s">
        <v>155</v>
      </c>
      <c r="U452" s="31" t="s">
        <v>3978</v>
      </c>
      <c r="V452" s="31" t="s">
        <v>3979</v>
      </c>
      <c r="W452" s="31" t="s">
        <v>158</v>
      </c>
      <c r="X452" s="32">
        <v>422401093</v>
      </c>
      <c r="Y452" s="32">
        <v>-837463669</v>
      </c>
      <c r="Z452" s="31" t="s">
        <v>463</v>
      </c>
      <c r="AA452" s="31" t="s">
        <v>160</v>
      </c>
      <c r="AB452" s="31" t="s">
        <v>161</v>
      </c>
      <c r="AC452" s="31" t="s">
        <v>178</v>
      </c>
    </row>
    <row r="453" spans="1:29" ht="14.25" customHeight="1" x14ac:dyDescent="0.2">
      <c r="A453" s="30">
        <v>4452</v>
      </c>
      <c r="B453" s="31" t="s">
        <v>627</v>
      </c>
      <c r="C453" s="31" t="s">
        <v>142</v>
      </c>
      <c r="D453" s="31" t="s">
        <v>142</v>
      </c>
      <c r="E453" s="31" t="s">
        <v>181</v>
      </c>
      <c r="F453" s="31" t="s">
        <v>181</v>
      </c>
      <c r="G453" s="31" t="s">
        <v>144</v>
      </c>
      <c r="H453" s="31" t="s">
        <v>166</v>
      </c>
      <c r="I453" s="31">
        <v>1380000</v>
      </c>
      <c r="J453" s="31" t="s">
        <v>3980</v>
      </c>
      <c r="K453" s="31" t="s">
        <v>3981</v>
      </c>
      <c r="L453" s="31" t="s">
        <v>3982</v>
      </c>
      <c r="M453" s="31" t="s">
        <v>142</v>
      </c>
      <c r="N453" s="31" t="s">
        <v>3983</v>
      </c>
      <c r="O453" s="31" t="s">
        <v>142</v>
      </c>
      <c r="P453" s="31" t="s">
        <v>3984</v>
      </c>
      <c r="Q453" s="31" t="s">
        <v>1614</v>
      </c>
      <c r="R453" s="31" t="s">
        <v>3985</v>
      </c>
      <c r="S453" s="31" t="s">
        <v>3986</v>
      </c>
      <c r="T453" s="31" t="s">
        <v>155</v>
      </c>
      <c r="U453" s="31" t="s">
        <v>3987</v>
      </c>
      <c r="V453" s="31" t="s">
        <v>3988</v>
      </c>
      <c r="W453" s="31" t="s">
        <v>158</v>
      </c>
      <c r="X453" s="32">
        <v>413803181</v>
      </c>
      <c r="Y453" s="32">
        <v>-734809567</v>
      </c>
      <c r="Z453" s="31" t="s">
        <v>1765</v>
      </c>
      <c r="AA453" s="31" t="s">
        <v>160</v>
      </c>
      <c r="AB453" s="31" t="s">
        <v>161</v>
      </c>
      <c r="AC453" s="31" t="s">
        <v>162</v>
      </c>
    </row>
    <row r="454" spans="1:29" ht="14.25" customHeight="1" x14ac:dyDescent="0.2">
      <c r="A454" s="30">
        <v>4453</v>
      </c>
      <c r="B454" s="31" t="s">
        <v>3358</v>
      </c>
      <c r="C454" s="31" t="s">
        <v>142</v>
      </c>
      <c r="D454" s="31" t="s">
        <v>3989</v>
      </c>
      <c r="E454" s="31" t="s">
        <v>181</v>
      </c>
      <c r="F454" s="31" t="s">
        <v>181</v>
      </c>
      <c r="G454" s="31" t="s">
        <v>144</v>
      </c>
      <c r="H454" s="31" t="s">
        <v>196</v>
      </c>
      <c r="I454" s="31">
        <v>500000</v>
      </c>
      <c r="J454" s="31" t="s">
        <v>3990</v>
      </c>
      <c r="K454" s="31" t="s">
        <v>3991</v>
      </c>
      <c r="L454" s="31" t="s">
        <v>3989</v>
      </c>
      <c r="M454" s="31" t="s">
        <v>142</v>
      </c>
      <c r="N454" s="31" t="s">
        <v>3992</v>
      </c>
      <c r="O454" s="31" t="s">
        <v>3993</v>
      </c>
      <c r="P454" s="31" t="s">
        <v>3994</v>
      </c>
      <c r="Q454" s="31" t="s">
        <v>1614</v>
      </c>
      <c r="R454" s="31" t="s">
        <v>3995</v>
      </c>
      <c r="S454" s="31" t="s">
        <v>3996</v>
      </c>
      <c r="T454" s="31" t="s">
        <v>155</v>
      </c>
      <c r="U454" s="31" t="s">
        <v>3997</v>
      </c>
      <c r="V454" s="31" t="s">
        <v>3998</v>
      </c>
      <c r="W454" s="31" t="s">
        <v>158</v>
      </c>
      <c r="X454" s="32">
        <v>412349112</v>
      </c>
      <c r="Y454" s="32">
        <v>-73038139</v>
      </c>
      <c r="Z454" s="31" t="s">
        <v>3999</v>
      </c>
      <c r="AA454" s="31" t="s">
        <v>160</v>
      </c>
      <c r="AB454" s="31" t="s">
        <v>161</v>
      </c>
      <c r="AC454" s="31" t="s">
        <v>162</v>
      </c>
    </row>
    <row r="455" spans="1:29" ht="14.25" customHeight="1" x14ac:dyDescent="0.2">
      <c r="A455" s="30">
        <v>4456</v>
      </c>
      <c r="B455" s="31" t="s">
        <v>452</v>
      </c>
      <c r="C455" s="31" t="s">
        <v>142</v>
      </c>
      <c r="D455" s="31" t="s">
        <v>3119</v>
      </c>
      <c r="E455" s="31" t="s">
        <v>181</v>
      </c>
      <c r="F455" s="31" t="s">
        <v>181</v>
      </c>
      <c r="G455" s="31" t="s">
        <v>144</v>
      </c>
      <c r="H455" s="31" t="s">
        <v>145</v>
      </c>
      <c r="I455" s="31">
        <v>660000</v>
      </c>
      <c r="J455" s="31" t="s">
        <v>4000</v>
      </c>
      <c r="K455" s="31" t="s">
        <v>4001</v>
      </c>
      <c r="L455" s="31" t="s">
        <v>4002</v>
      </c>
      <c r="M455" s="31" t="s">
        <v>142</v>
      </c>
      <c r="N455" s="31" t="s">
        <v>4003</v>
      </c>
      <c r="O455" s="31" t="s">
        <v>4004</v>
      </c>
      <c r="P455" s="31" t="s">
        <v>3123</v>
      </c>
      <c r="Q455" s="31" t="s">
        <v>459</v>
      </c>
      <c r="R455" s="31" t="s">
        <v>4005</v>
      </c>
      <c r="S455" s="31" t="s">
        <v>460</v>
      </c>
      <c r="T455" s="31" t="s">
        <v>155</v>
      </c>
      <c r="U455" s="31" t="s">
        <v>4006</v>
      </c>
      <c r="V455" s="31" t="s">
        <v>4007</v>
      </c>
      <c r="W455" s="31" t="s">
        <v>158</v>
      </c>
      <c r="X455" s="32">
        <v>424880078</v>
      </c>
      <c r="Y455" s="32">
        <v>-834757814</v>
      </c>
      <c r="Z455" s="31" t="s">
        <v>463</v>
      </c>
      <c r="AA455" s="31" t="s">
        <v>160</v>
      </c>
      <c r="AB455" s="31" t="s">
        <v>161</v>
      </c>
      <c r="AC455" s="31" t="s">
        <v>178</v>
      </c>
    </row>
    <row r="456" spans="1:29" ht="14.25" customHeight="1" x14ac:dyDescent="0.2">
      <c r="A456" s="30">
        <v>4459</v>
      </c>
      <c r="B456" s="31" t="s">
        <v>554</v>
      </c>
      <c r="C456" s="31" t="s">
        <v>142</v>
      </c>
      <c r="D456" s="31" t="s">
        <v>142</v>
      </c>
      <c r="E456" s="31" t="s">
        <v>143</v>
      </c>
      <c r="F456" s="31" t="s">
        <v>143</v>
      </c>
      <c r="G456" s="31" t="s">
        <v>144</v>
      </c>
      <c r="H456" s="31" t="s">
        <v>211</v>
      </c>
      <c r="I456" s="31">
        <v>1480000</v>
      </c>
      <c r="J456" s="33">
        <v>33209</v>
      </c>
      <c r="K456" s="31" t="s">
        <v>4008</v>
      </c>
      <c r="L456" s="31" t="s">
        <v>4009</v>
      </c>
      <c r="M456" s="31" t="s">
        <v>142</v>
      </c>
      <c r="N456" s="31" t="s">
        <v>4010</v>
      </c>
      <c r="O456" s="31" t="s">
        <v>4011</v>
      </c>
      <c r="P456" s="31" t="s">
        <v>1817</v>
      </c>
      <c r="Q456" s="31" t="s">
        <v>217</v>
      </c>
      <c r="R456" s="31" t="s">
        <v>4012</v>
      </c>
      <c r="S456" s="31" t="s">
        <v>1817</v>
      </c>
      <c r="T456" s="31" t="s">
        <v>155</v>
      </c>
      <c r="U456" s="31" t="s">
        <v>4013</v>
      </c>
      <c r="V456" s="31" t="s">
        <v>4014</v>
      </c>
      <c r="W456" s="31" t="s">
        <v>221</v>
      </c>
      <c r="X456" s="32">
        <v>38602886</v>
      </c>
      <c r="Y456" s="32">
        <v>-121428297</v>
      </c>
      <c r="Z456" s="31" t="s">
        <v>615</v>
      </c>
      <c r="AA456" s="31" t="s">
        <v>160</v>
      </c>
      <c r="AB456" s="31" t="s">
        <v>161</v>
      </c>
      <c r="AC456" s="31" t="s">
        <v>162</v>
      </c>
    </row>
    <row r="457" spans="1:29" ht="14.25" customHeight="1" x14ac:dyDescent="0.2">
      <c r="A457" s="30">
        <v>4460</v>
      </c>
      <c r="B457" s="31" t="s">
        <v>389</v>
      </c>
      <c r="C457" s="31" t="s">
        <v>142</v>
      </c>
      <c r="D457" s="31" t="s">
        <v>142</v>
      </c>
      <c r="E457" s="31" t="s">
        <v>209</v>
      </c>
      <c r="F457" s="31" t="s">
        <v>390</v>
      </c>
      <c r="G457" s="31" t="s">
        <v>144</v>
      </c>
      <c r="H457" s="31" t="s">
        <v>211</v>
      </c>
      <c r="I457" s="31">
        <v>1400000</v>
      </c>
      <c r="J457" s="33">
        <v>37622</v>
      </c>
      <c r="K457" s="31" t="s">
        <v>4015</v>
      </c>
      <c r="L457" s="31" t="s">
        <v>4016</v>
      </c>
      <c r="M457" s="31" t="s">
        <v>142</v>
      </c>
      <c r="N457" s="31" t="s">
        <v>4017</v>
      </c>
      <c r="O457" s="31" t="s">
        <v>4018</v>
      </c>
      <c r="P457" s="31" t="s">
        <v>4019</v>
      </c>
      <c r="Q457" s="31" t="s">
        <v>217</v>
      </c>
      <c r="R457" s="31">
        <v>92230</v>
      </c>
      <c r="S457" s="31" t="s">
        <v>2051</v>
      </c>
      <c r="T457" s="31" t="s">
        <v>155</v>
      </c>
      <c r="U457" s="31" t="s">
        <v>4020</v>
      </c>
      <c r="V457" s="31" t="s">
        <v>4021</v>
      </c>
      <c r="W457" s="31" t="s">
        <v>221</v>
      </c>
      <c r="X457" s="32">
        <v>339289379</v>
      </c>
      <c r="Y457" s="32">
        <v>-1168118119</v>
      </c>
      <c r="Z457" s="31" t="s">
        <v>142</v>
      </c>
      <c r="AA457" s="31" t="s">
        <v>209</v>
      </c>
      <c r="AB457" s="31" t="s">
        <v>223</v>
      </c>
      <c r="AC457" s="31" t="s">
        <v>162</v>
      </c>
    </row>
    <row r="458" spans="1:29" ht="14.25" customHeight="1" x14ac:dyDescent="0.2">
      <c r="A458" s="30">
        <v>4461</v>
      </c>
      <c r="B458" s="31" t="s">
        <v>389</v>
      </c>
      <c r="C458" s="31" t="s">
        <v>142</v>
      </c>
      <c r="D458" s="31" t="s">
        <v>142</v>
      </c>
      <c r="E458" s="31" t="s">
        <v>209</v>
      </c>
      <c r="F458" s="31" t="s">
        <v>390</v>
      </c>
      <c r="G458" s="31" t="s">
        <v>144</v>
      </c>
      <c r="H458" s="31" t="s">
        <v>285</v>
      </c>
      <c r="I458" s="32">
        <v>2927876713</v>
      </c>
      <c r="J458" s="33">
        <v>37622</v>
      </c>
      <c r="K458" s="31" t="s">
        <v>4022</v>
      </c>
      <c r="L458" s="31" t="s">
        <v>4023</v>
      </c>
      <c r="M458" s="31" t="s">
        <v>142</v>
      </c>
      <c r="N458" s="31" t="s">
        <v>4024</v>
      </c>
      <c r="O458" s="31" t="s">
        <v>4025</v>
      </c>
      <c r="P458" s="31" t="s">
        <v>4019</v>
      </c>
      <c r="Q458" s="31" t="s">
        <v>217</v>
      </c>
      <c r="R458" s="31">
        <v>92230</v>
      </c>
      <c r="S458" s="31" t="s">
        <v>2051</v>
      </c>
      <c r="T458" s="31" t="s">
        <v>155</v>
      </c>
      <c r="U458" s="31" t="s">
        <v>4026</v>
      </c>
      <c r="V458" s="31" t="s">
        <v>4027</v>
      </c>
      <c r="W458" s="31" t="s">
        <v>221</v>
      </c>
      <c r="X458" s="32">
        <v>339280327</v>
      </c>
      <c r="Y458" s="32">
        <v>-1168133551</v>
      </c>
      <c r="Z458" s="31" t="s">
        <v>142</v>
      </c>
      <c r="AA458" s="31" t="s">
        <v>209</v>
      </c>
      <c r="AB458" s="31" t="s">
        <v>223</v>
      </c>
      <c r="AC458" s="31" t="s">
        <v>162</v>
      </c>
    </row>
    <row r="459" spans="1:29" ht="14.25" customHeight="1" x14ac:dyDescent="0.2">
      <c r="A459" s="30">
        <v>4462</v>
      </c>
      <c r="B459" s="31" t="s">
        <v>679</v>
      </c>
      <c r="C459" s="31" t="s">
        <v>142</v>
      </c>
      <c r="D459" s="31" t="s">
        <v>142</v>
      </c>
      <c r="E459" s="31" t="s">
        <v>209</v>
      </c>
      <c r="F459" s="31" t="s">
        <v>390</v>
      </c>
      <c r="G459" s="31" t="s">
        <v>144</v>
      </c>
      <c r="H459" s="31" t="s">
        <v>391</v>
      </c>
      <c r="I459" s="31">
        <v>1700000</v>
      </c>
      <c r="J459" s="33">
        <v>37622</v>
      </c>
      <c r="K459" s="31" t="s">
        <v>4028</v>
      </c>
      <c r="L459" s="31" t="s">
        <v>4029</v>
      </c>
      <c r="M459" s="31" t="s">
        <v>142</v>
      </c>
      <c r="N459" s="31" t="s">
        <v>4030</v>
      </c>
      <c r="O459" s="31" t="s">
        <v>4031</v>
      </c>
      <c r="P459" s="31" t="s">
        <v>2791</v>
      </c>
      <c r="Q459" s="31" t="s">
        <v>217</v>
      </c>
      <c r="R459" s="31">
        <v>93010</v>
      </c>
      <c r="S459" s="31" t="s">
        <v>591</v>
      </c>
      <c r="T459" s="31" t="s">
        <v>155</v>
      </c>
      <c r="U459" s="31" t="s">
        <v>4032</v>
      </c>
      <c r="V459" s="31" t="s">
        <v>4033</v>
      </c>
      <c r="W459" s="31" t="s">
        <v>221</v>
      </c>
      <c r="X459" s="32">
        <v>342151933</v>
      </c>
      <c r="Y459" s="32">
        <v>-1190588981</v>
      </c>
      <c r="Z459" s="31" t="s">
        <v>402</v>
      </c>
      <c r="AA459" s="31" t="s">
        <v>209</v>
      </c>
      <c r="AB459" s="31" t="s">
        <v>223</v>
      </c>
      <c r="AC459" s="31" t="s">
        <v>162</v>
      </c>
    </row>
    <row r="460" spans="1:29" ht="14.25" customHeight="1" x14ac:dyDescent="0.2">
      <c r="A460" s="30">
        <v>4466</v>
      </c>
      <c r="B460" s="31" t="s">
        <v>2221</v>
      </c>
      <c r="C460" s="31" t="s">
        <v>142</v>
      </c>
      <c r="D460" s="31" t="s">
        <v>142</v>
      </c>
      <c r="E460" s="31" t="s">
        <v>209</v>
      </c>
      <c r="F460" s="31" t="s">
        <v>390</v>
      </c>
      <c r="G460" s="31" t="s">
        <v>144</v>
      </c>
      <c r="H460" s="31" t="s">
        <v>211</v>
      </c>
      <c r="I460" s="31">
        <v>1560000</v>
      </c>
      <c r="J460" s="33">
        <v>37622</v>
      </c>
      <c r="K460" s="31" t="s">
        <v>4034</v>
      </c>
      <c r="L460" s="31" t="s">
        <v>4035</v>
      </c>
      <c r="M460" s="31" t="s">
        <v>142</v>
      </c>
      <c r="N460" s="31" t="s">
        <v>4036</v>
      </c>
      <c r="O460" s="31" t="s">
        <v>4037</v>
      </c>
      <c r="P460" s="31" t="s">
        <v>4038</v>
      </c>
      <c r="Q460" s="31" t="s">
        <v>217</v>
      </c>
      <c r="R460" s="31">
        <v>92008</v>
      </c>
      <c r="S460" s="31" t="s">
        <v>1582</v>
      </c>
      <c r="T460" s="31" t="s">
        <v>155</v>
      </c>
      <c r="U460" s="31" t="s">
        <v>4039</v>
      </c>
      <c r="V460" s="31" t="s">
        <v>4040</v>
      </c>
      <c r="W460" s="31" t="s">
        <v>221</v>
      </c>
      <c r="X460" s="32">
        <v>331262491</v>
      </c>
      <c r="Y460" s="32">
        <v>-1173212051</v>
      </c>
      <c r="Z460" s="31" t="s">
        <v>1589</v>
      </c>
      <c r="AA460" s="31" t="s">
        <v>209</v>
      </c>
      <c r="AB460" s="31" t="s">
        <v>223</v>
      </c>
      <c r="AC460" s="31" t="s">
        <v>162</v>
      </c>
    </row>
    <row r="461" spans="1:29" ht="14.25" customHeight="1" x14ac:dyDescent="0.2">
      <c r="A461" s="30">
        <v>4468</v>
      </c>
      <c r="B461" s="31" t="s">
        <v>776</v>
      </c>
      <c r="C461" s="31" t="s">
        <v>142</v>
      </c>
      <c r="D461" s="31" t="s">
        <v>142</v>
      </c>
      <c r="E461" s="31" t="s">
        <v>181</v>
      </c>
      <c r="F461" s="31" t="s">
        <v>195</v>
      </c>
      <c r="G461" s="31" t="s">
        <v>144</v>
      </c>
      <c r="H461" s="31" t="s">
        <v>196</v>
      </c>
      <c r="I461" s="31">
        <v>462000</v>
      </c>
      <c r="J461" s="31" t="s">
        <v>4041</v>
      </c>
      <c r="K461" s="31" t="s">
        <v>4042</v>
      </c>
      <c r="L461" s="31" t="s">
        <v>4043</v>
      </c>
      <c r="M461" s="31" t="s">
        <v>142</v>
      </c>
      <c r="N461" s="31" t="s">
        <v>4044</v>
      </c>
      <c r="O461" s="31" t="s">
        <v>4045</v>
      </c>
      <c r="P461" s="31" t="s">
        <v>4046</v>
      </c>
      <c r="Q461" s="31" t="s">
        <v>579</v>
      </c>
      <c r="R461" s="31">
        <v>80525</v>
      </c>
      <c r="S461" s="31" t="s">
        <v>4047</v>
      </c>
      <c r="T461" s="31" t="s">
        <v>155</v>
      </c>
      <c r="U461" s="31" t="s">
        <v>4048</v>
      </c>
      <c r="V461" s="31" t="s">
        <v>4049</v>
      </c>
      <c r="W461" s="31" t="s">
        <v>328</v>
      </c>
      <c r="X461" s="32">
        <v>405429207</v>
      </c>
      <c r="Y461" s="32">
        <v>-1050741642</v>
      </c>
      <c r="Z461" s="31" t="s">
        <v>142</v>
      </c>
      <c r="AA461" s="31" t="s">
        <v>160</v>
      </c>
      <c r="AB461" s="31" t="s">
        <v>161</v>
      </c>
      <c r="AC461" s="31" t="s">
        <v>178</v>
      </c>
    </row>
    <row r="462" spans="1:29" ht="14.25" customHeight="1" x14ac:dyDescent="0.2">
      <c r="A462" s="30">
        <v>4474</v>
      </c>
      <c r="B462" s="31" t="s">
        <v>1281</v>
      </c>
      <c r="C462" s="31" t="s">
        <v>142</v>
      </c>
      <c r="D462" s="31" t="s">
        <v>142</v>
      </c>
      <c r="E462" s="31" t="s">
        <v>143</v>
      </c>
      <c r="F462" s="31" t="s">
        <v>143</v>
      </c>
      <c r="G462" s="31" t="s">
        <v>144</v>
      </c>
      <c r="H462" s="31" t="s">
        <v>211</v>
      </c>
      <c r="I462" s="31">
        <v>1390000</v>
      </c>
      <c r="J462" s="33">
        <v>32881</v>
      </c>
      <c r="K462" s="31" t="s">
        <v>4050</v>
      </c>
      <c r="L462" s="31" t="s">
        <v>4051</v>
      </c>
      <c r="M462" s="31" t="s">
        <v>142</v>
      </c>
      <c r="N462" s="31" t="s">
        <v>4052</v>
      </c>
      <c r="O462" s="31" t="s">
        <v>4053</v>
      </c>
      <c r="P462" s="31" t="s">
        <v>4054</v>
      </c>
      <c r="Q462" s="31" t="s">
        <v>1288</v>
      </c>
      <c r="R462" s="31" t="s">
        <v>4055</v>
      </c>
      <c r="S462" s="31" t="s">
        <v>4056</v>
      </c>
      <c r="T462" s="31" t="s">
        <v>155</v>
      </c>
      <c r="U462" s="31" t="s">
        <v>4057</v>
      </c>
      <c r="V462" s="31" t="s">
        <v>4058</v>
      </c>
      <c r="W462" s="31" t="s">
        <v>158</v>
      </c>
      <c r="X462" s="32">
        <v>402542315</v>
      </c>
      <c r="Y462" s="32">
        <v>-743013712</v>
      </c>
      <c r="Z462" s="31" t="s">
        <v>294</v>
      </c>
      <c r="AA462" s="31" t="s">
        <v>160</v>
      </c>
      <c r="AB462" s="31" t="s">
        <v>161</v>
      </c>
      <c r="AC462" s="31" t="s">
        <v>162</v>
      </c>
    </row>
    <row r="463" spans="1:29" ht="14.25" customHeight="1" x14ac:dyDescent="0.2">
      <c r="A463" s="30">
        <v>4483</v>
      </c>
      <c r="B463" s="31" t="s">
        <v>421</v>
      </c>
      <c r="C463" s="31" t="s">
        <v>142</v>
      </c>
      <c r="D463" s="31" t="s">
        <v>3186</v>
      </c>
      <c r="E463" s="31" t="s">
        <v>181</v>
      </c>
      <c r="F463" s="31" t="s">
        <v>181</v>
      </c>
      <c r="G463" s="31" t="s">
        <v>144</v>
      </c>
      <c r="H463" s="31" t="s">
        <v>145</v>
      </c>
      <c r="I463" s="31">
        <v>480000</v>
      </c>
      <c r="J463" s="31" t="s">
        <v>4059</v>
      </c>
      <c r="K463" s="31" t="s">
        <v>4060</v>
      </c>
      <c r="L463" s="31" t="s">
        <v>4061</v>
      </c>
      <c r="M463" s="31" t="s">
        <v>142</v>
      </c>
      <c r="N463" s="31" t="s">
        <v>3189</v>
      </c>
      <c r="O463" s="31" t="s">
        <v>4062</v>
      </c>
      <c r="P463" s="31" t="s">
        <v>3190</v>
      </c>
      <c r="Q463" s="31" t="s">
        <v>428</v>
      </c>
      <c r="R463" s="31" t="s">
        <v>4063</v>
      </c>
      <c r="S463" s="31" t="s">
        <v>3192</v>
      </c>
      <c r="T463" s="31" t="s">
        <v>155</v>
      </c>
      <c r="U463" s="31" t="s">
        <v>4064</v>
      </c>
      <c r="V463" s="31" t="s">
        <v>3194</v>
      </c>
      <c r="W463" s="31" t="s">
        <v>158</v>
      </c>
      <c r="X463" s="32">
        <v>286666123</v>
      </c>
      <c r="Y463" s="32">
        <v>-813774043</v>
      </c>
      <c r="Z463" s="31" t="s">
        <v>1863</v>
      </c>
      <c r="AA463" s="31" t="s">
        <v>160</v>
      </c>
      <c r="AB463" s="31" t="s">
        <v>161</v>
      </c>
      <c r="AC463" s="31" t="s">
        <v>162</v>
      </c>
    </row>
    <row r="464" spans="1:29" ht="14.25" customHeight="1" x14ac:dyDescent="0.2">
      <c r="A464" s="30">
        <v>4485</v>
      </c>
      <c r="B464" s="31" t="s">
        <v>627</v>
      </c>
      <c r="C464" s="31" t="s">
        <v>142</v>
      </c>
      <c r="D464" s="31" t="s">
        <v>142</v>
      </c>
      <c r="E464" s="31" t="s">
        <v>181</v>
      </c>
      <c r="F464" s="31" t="s">
        <v>181</v>
      </c>
      <c r="G464" s="31" t="s">
        <v>144</v>
      </c>
      <c r="H464" s="31" t="s">
        <v>196</v>
      </c>
      <c r="I464" s="31">
        <v>360000</v>
      </c>
      <c r="J464" s="31" t="s">
        <v>4065</v>
      </c>
      <c r="K464" s="31" t="s">
        <v>4066</v>
      </c>
      <c r="L464" s="31" t="s">
        <v>4067</v>
      </c>
      <c r="M464" s="31" t="s">
        <v>142</v>
      </c>
      <c r="N464" s="31" t="s">
        <v>4068</v>
      </c>
      <c r="O464" s="31" t="s">
        <v>4069</v>
      </c>
      <c r="P464" s="31" t="s">
        <v>4070</v>
      </c>
      <c r="Q464" s="31" t="s">
        <v>1614</v>
      </c>
      <c r="R464" s="31">
        <v>6074</v>
      </c>
      <c r="S464" s="31" t="s">
        <v>2390</v>
      </c>
      <c r="T464" s="31" t="s">
        <v>155</v>
      </c>
      <c r="U464" s="31" t="s">
        <v>4071</v>
      </c>
      <c r="V464" s="31" t="s">
        <v>4072</v>
      </c>
      <c r="W464" s="31" t="s">
        <v>158</v>
      </c>
      <c r="X464" s="32">
        <v>418126748</v>
      </c>
      <c r="Y464" s="32">
        <v>-725566153</v>
      </c>
      <c r="Z464" s="31" t="s">
        <v>2393</v>
      </c>
      <c r="AA464" s="31" t="s">
        <v>375</v>
      </c>
      <c r="AB464" s="31" t="s">
        <v>161</v>
      </c>
      <c r="AC464" s="31" t="s">
        <v>162</v>
      </c>
    </row>
    <row r="465" spans="1:29" ht="14.25" customHeight="1" x14ac:dyDescent="0.2">
      <c r="A465" s="30">
        <v>4498</v>
      </c>
      <c r="B465" s="31" t="s">
        <v>554</v>
      </c>
      <c r="C465" s="31" t="s">
        <v>142</v>
      </c>
      <c r="D465" s="31" t="s">
        <v>142</v>
      </c>
      <c r="E465" s="31" t="s">
        <v>181</v>
      </c>
      <c r="F465" s="31" t="s">
        <v>181</v>
      </c>
      <c r="G465" s="31" t="s">
        <v>144</v>
      </c>
      <c r="H465" s="31" t="s">
        <v>211</v>
      </c>
      <c r="I465" s="31">
        <v>1620000</v>
      </c>
      <c r="J465" s="33">
        <v>33217</v>
      </c>
      <c r="K465" s="31" t="s">
        <v>4073</v>
      </c>
      <c r="L465" s="31" t="s">
        <v>4074</v>
      </c>
      <c r="M465" s="31" t="s">
        <v>142</v>
      </c>
      <c r="N465" s="31" t="s">
        <v>4075</v>
      </c>
      <c r="O465" s="31" t="s">
        <v>142</v>
      </c>
      <c r="P465" s="31" t="s">
        <v>4076</v>
      </c>
      <c r="Q465" s="31" t="s">
        <v>383</v>
      </c>
      <c r="R465" s="31">
        <v>89502</v>
      </c>
      <c r="S465" s="31" t="s">
        <v>4077</v>
      </c>
      <c r="T465" s="31" t="s">
        <v>155</v>
      </c>
      <c r="U465" s="31" t="s">
        <v>4078</v>
      </c>
      <c r="V465" s="31" t="s">
        <v>4079</v>
      </c>
      <c r="W465" s="31" t="s">
        <v>221</v>
      </c>
      <c r="X465" s="32">
        <v>394716249</v>
      </c>
      <c r="Y465" s="32">
        <v>-1197874556</v>
      </c>
      <c r="Z465" s="31" t="s">
        <v>1498</v>
      </c>
      <c r="AA465" s="31" t="s">
        <v>160</v>
      </c>
      <c r="AB465" s="31" t="s">
        <v>161</v>
      </c>
      <c r="AC465" s="31" t="s">
        <v>162</v>
      </c>
    </row>
    <row r="466" spans="1:29" ht="14.25" customHeight="1" x14ac:dyDescent="0.2">
      <c r="A466" s="30">
        <v>4505</v>
      </c>
      <c r="B466" s="31" t="s">
        <v>1163</v>
      </c>
      <c r="C466" s="31" t="s">
        <v>142</v>
      </c>
      <c r="D466" s="31" t="s">
        <v>142</v>
      </c>
      <c r="E466" s="31" t="s">
        <v>181</v>
      </c>
      <c r="F466" s="31" t="s">
        <v>181</v>
      </c>
      <c r="G466" s="31" t="s">
        <v>144</v>
      </c>
      <c r="H466" s="31" t="s">
        <v>196</v>
      </c>
      <c r="I466" s="31">
        <v>400000</v>
      </c>
      <c r="J466" s="33">
        <v>32058</v>
      </c>
      <c r="K466" s="31" t="s">
        <v>4080</v>
      </c>
      <c r="L466" s="31" t="s">
        <v>4081</v>
      </c>
      <c r="M466" s="31" t="s">
        <v>142</v>
      </c>
      <c r="N466" s="31" t="s">
        <v>4082</v>
      </c>
      <c r="O466" s="31" t="s">
        <v>4083</v>
      </c>
      <c r="P466" s="31" t="s">
        <v>4084</v>
      </c>
      <c r="Q466" s="31" t="s">
        <v>152</v>
      </c>
      <c r="R466" s="31" t="s">
        <v>4085</v>
      </c>
      <c r="S466" s="31" t="s">
        <v>4086</v>
      </c>
      <c r="T466" s="31" t="s">
        <v>155</v>
      </c>
      <c r="U466" s="31" t="s">
        <v>4087</v>
      </c>
      <c r="V466" s="31" t="s">
        <v>4088</v>
      </c>
      <c r="W466" s="31" t="s">
        <v>158</v>
      </c>
      <c r="X466" s="32">
        <v>325091037</v>
      </c>
      <c r="Y466" s="32">
        <v>-849437093</v>
      </c>
      <c r="Z466" s="31" t="s">
        <v>142</v>
      </c>
      <c r="AA466" s="31" t="s">
        <v>160</v>
      </c>
      <c r="AB466" s="31" t="s">
        <v>161</v>
      </c>
      <c r="AC466" s="31" t="s">
        <v>162</v>
      </c>
    </row>
    <row r="467" spans="1:29" ht="14.25" customHeight="1" x14ac:dyDescent="0.2">
      <c r="A467" s="30">
        <v>4506</v>
      </c>
      <c r="B467" s="31" t="s">
        <v>296</v>
      </c>
      <c r="C467" s="31" t="s">
        <v>1745</v>
      </c>
      <c r="D467" s="31" t="s">
        <v>4089</v>
      </c>
      <c r="E467" s="31" t="s">
        <v>181</v>
      </c>
      <c r="F467" s="31" t="s">
        <v>181</v>
      </c>
      <c r="G467" s="31" t="s">
        <v>144</v>
      </c>
      <c r="H467" s="31" t="s">
        <v>145</v>
      </c>
      <c r="I467" s="32">
        <v>6938305044</v>
      </c>
      <c r="J467" s="31" t="s">
        <v>4090</v>
      </c>
      <c r="K467" s="31" t="s">
        <v>4091</v>
      </c>
      <c r="L467" s="31" t="s">
        <v>4089</v>
      </c>
      <c r="M467" s="31" t="s">
        <v>142</v>
      </c>
      <c r="N467" s="31" t="s">
        <v>4092</v>
      </c>
      <c r="O467" s="31" t="s">
        <v>142</v>
      </c>
      <c r="P467" s="31" t="s">
        <v>1903</v>
      </c>
      <c r="Q467" s="31" t="s">
        <v>347</v>
      </c>
      <c r="R467" s="31" t="s">
        <v>4093</v>
      </c>
      <c r="S467" s="31" t="s">
        <v>1903</v>
      </c>
      <c r="T467" s="31" t="s">
        <v>155</v>
      </c>
      <c r="U467" s="31" t="s">
        <v>4094</v>
      </c>
      <c r="V467" s="31" t="s">
        <v>4095</v>
      </c>
      <c r="W467" s="31" t="s">
        <v>158</v>
      </c>
      <c r="X467" s="32">
        <v>388631139</v>
      </c>
      <c r="Y467" s="32">
        <v>-773572101</v>
      </c>
      <c r="Z467" s="31" t="s">
        <v>296</v>
      </c>
      <c r="AA467" s="31" t="s">
        <v>160</v>
      </c>
      <c r="AB467" s="31" t="s">
        <v>161</v>
      </c>
      <c r="AC467" s="31" t="s">
        <v>162</v>
      </c>
    </row>
    <row r="468" spans="1:29" ht="14.25" customHeight="1" x14ac:dyDescent="0.2">
      <c r="A468" s="30">
        <v>4507</v>
      </c>
      <c r="B468" s="31" t="s">
        <v>194</v>
      </c>
      <c r="C468" s="31" t="s">
        <v>142</v>
      </c>
      <c r="D468" s="31" t="s">
        <v>165</v>
      </c>
      <c r="E468" s="31" t="s">
        <v>181</v>
      </c>
      <c r="F468" s="31" t="s">
        <v>181</v>
      </c>
      <c r="G468" s="31" t="s">
        <v>144</v>
      </c>
      <c r="H468" s="31" t="s">
        <v>196</v>
      </c>
      <c r="I468" s="32">
        <v>4202908026</v>
      </c>
      <c r="J468" s="33">
        <v>32973</v>
      </c>
      <c r="K468" s="31" t="s">
        <v>4096</v>
      </c>
      <c r="L468" s="31" t="s">
        <v>4097</v>
      </c>
      <c r="M468" s="31" t="s">
        <v>142</v>
      </c>
      <c r="N468" s="31" t="s">
        <v>4098</v>
      </c>
      <c r="O468" s="31" t="s">
        <v>4099</v>
      </c>
      <c r="P468" s="31" t="s">
        <v>4100</v>
      </c>
      <c r="Q468" s="31" t="s">
        <v>203</v>
      </c>
      <c r="R468" s="31" t="s">
        <v>4101</v>
      </c>
      <c r="S468" s="31" t="s">
        <v>4102</v>
      </c>
      <c r="T468" s="31" t="s">
        <v>155</v>
      </c>
      <c r="U468" s="31" t="s">
        <v>4103</v>
      </c>
      <c r="V468" s="31" t="s">
        <v>4104</v>
      </c>
      <c r="W468" s="31" t="s">
        <v>158</v>
      </c>
      <c r="X468" s="32">
        <v>360703319</v>
      </c>
      <c r="Y468" s="32">
        <v>-803000694</v>
      </c>
      <c r="Z468" s="31" t="s">
        <v>4105</v>
      </c>
      <c r="AA468" s="31" t="s">
        <v>160</v>
      </c>
      <c r="AB468" s="31" t="s">
        <v>161</v>
      </c>
      <c r="AC468" s="31" t="s">
        <v>162</v>
      </c>
    </row>
    <row r="469" spans="1:29" ht="14.25" customHeight="1" x14ac:dyDescent="0.2">
      <c r="A469" s="30">
        <v>4508</v>
      </c>
      <c r="B469" s="31" t="s">
        <v>194</v>
      </c>
      <c r="C469" s="31" t="s">
        <v>142</v>
      </c>
      <c r="D469" s="31" t="s">
        <v>165</v>
      </c>
      <c r="E469" s="31" t="s">
        <v>181</v>
      </c>
      <c r="F469" s="31" t="s">
        <v>181</v>
      </c>
      <c r="G469" s="31" t="s">
        <v>144</v>
      </c>
      <c r="H469" s="31" t="s">
        <v>297</v>
      </c>
      <c r="I469" s="31">
        <v>790000</v>
      </c>
      <c r="J469" s="33">
        <v>32973</v>
      </c>
      <c r="K469" s="31" t="s">
        <v>4106</v>
      </c>
      <c r="L469" s="31" t="s">
        <v>4107</v>
      </c>
      <c r="M469" s="31" t="s">
        <v>142</v>
      </c>
      <c r="N469" s="31" t="s">
        <v>4098</v>
      </c>
      <c r="O469" s="31" t="s">
        <v>4108</v>
      </c>
      <c r="P469" s="31" t="s">
        <v>4100</v>
      </c>
      <c r="Q469" s="31" t="s">
        <v>203</v>
      </c>
      <c r="R469" s="31" t="s">
        <v>4101</v>
      </c>
      <c r="S469" s="31" t="s">
        <v>4102</v>
      </c>
      <c r="T469" s="31" t="s">
        <v>155</v>
      </c>
      <c r="U469" s="31" t="s">
        <v>4109</v>
      </c>
      <c r="V469" s="31" t="s">
        <v>4104</v>
      </c>
      <c r="W469" s="31" t="s">
        <v>158</v>
      </c>
      <c r="X469" s="32">
        <v>360703319</v>
      </c>
      <c r="Y469" s="32">
        <v>-803000694</v>
      </c>
      <c r="Z469" s="31" t="s">
        <v>4105</v>
      </c>
      <c r="AA469" s="31" t="s">
        <v>160</v>
      </c>
      <c r="AB469" s="31" t="s">
        <v>161</v>
      </c>
      <c r="AC469" s="31" t="s">
        <v>162</v>
      </c>
    </row>
    <row r="470" spans="1:29" ht="14.25" customHeight="1" x14ac:dyDescent="0.2">
      <c r="A470" s="30">
        <v>4512</v>
      </c>
      <c r="B470" s="31" t="s">
        <v>208</v>
      </c>
      <c r="C470" s="31" t="s">
        <v>3392</v>
      </c>
      <c r="D470" s="31" t="s">
        <v>142</v>
      </c>
      <c r="E470" s="31" t="s">
        <v>181</v>
      </c>
      <c r="F470" s="31" t="s">
        <v>181</v>
      </c>
      <c r="G470" s="31" t="s">
        <v>144</v>
      </c>
      <c r="H470" s="31" t="s">
        <v>145</v>
      </c>
      <c r="I470" s="32">
        <v>7134930429</v>
      </c>
      <c r="J470" s="31" t="s">
        <v>4110</v>
      </c>
      <c r="K470" s="31" t="s">
        <v>4111</v>
      </c>
      <c r="L470" s="31" t="s">
        <v>4112</v>
      </c>
      <c r="M470" s="31" t="s">
        <v>142</v>
      </c>
      <c r="N470" s="31" t="s">
        <v>4113</v>
      </c>
      <c r="O470" s="31" t="s">
        <v>4114</v>
      </c>
      <c r="P470" s="31" t="s">
        <v>2301</v>
      </c>
      <c r="Q470" s="31" t="s">
        <v>217</v>
      </c>
      <c r="R470" s="31" t="s">
        <v>4115</v>
      </c>
      <c r="S470" s="31" t="s">
        <v>4116</v>
      </c>
      <c r="T470" s="31" t="s">
        <v>155</v>
      </c>
      <c r="U470" s="31" t="s">
        <v>4117</v>
      </c>
      <c r="V470" s="31" t="s">
        <v>4118</v>
      </c>
      <c r="W470" s="31" t="s">
        <v>221</v>
      </c>
      <c r="X470" s="32">
        <v>379678509</v>
      </c>
      <c r="Y470" s="32">
        <v>-1220604951</v>
      </c>
      <c r="Z470" s="31" t="s">
        <v>222</v>
      </c>
      <c r="AA470" s="31" t="s">
        <v>160</v>
      </c>
      <c r="AB470" s="31" t="s">
        <v>161</v>
      </c>
      <c r="AC470" s="31" t="s">
        <v>162</v>
      </c>
    </row>
    <row r="471" spans="1:29" ht="14.25" customHeight="1" x14ac:dyDescent="0.2">
      <c r="A471" s="30">
        <v>4515</v>
      </c>
      <c r="B471" s="31" t="s">
        <v>389</v>
      </c>
      <c r="C471" s="31" t="s">
        <v>142</v>
      </c>
      <c r="D471" s="31" t="s">
        <v>142</v>
      </c>
      <c r="E471" s="31" t="s">
        <v>143</v>
      </c>
      <c r="F471" s="31" t="s">
        <v>143</v>
      </c>
      <c r="G471" s="31" t="s">
        <v>144</v>
      </c>
      <c r="H471" s="31" t="s">
        <v>196</v>
      </c>
      <c r="I471" s="32">
        <v>7185114553</v>
      </c>
      <c r="J471" s="31" t="s">
        <v>4119</v>
      </c>
      <c r="K471" s="31" t="s">
        <v>4120</v>
      </c>
      <c r="L471" s="31" t="s">
        <v>4121</v>
      </c>
      <c r="M471" s="31" t="s">
        <v>142</v>
      </c>
      <c r="N471" s="31" t="s">
        <v>4122</v>
      </c>
      <c r="O471" s="31" t="s">
        <v>142</v>
      </c>
      <c r="P471" s="31" t="s">
        <v>2051</v>
      </c>
      <c r="Q471" s="31" t="s">
        <v>217</v>
      </c>
      <c r="R471" s="31">
        <v>92503</v>
      </c>
      <c r="S471" s="31" t="s">
        <v>2051</v>
      </c>
      <c r="T471" s="31" t="s">
        <v>155</v>
      </c>
      <c r="U471" s="31" t="s">
        <v>4123</v>
      </c>
      <c r="V471" s="31" t="s">
        <v>4124</v>
      </c>
      <c r="W471" s="31" t="s">
        <v>221</v>
      </c>
      <c r="X471" s="32">
        <v>33909612</v>
      </c>
      <c r="Y471" s="32">
        <v>-11745699</v>
      </c>
      <c r="Z471" s="31" t="s">
        <v>142</v>
      </c>
      <c r="AA471" s="31" t="s">
        <v>160</v>
      </c>
      <c r="AB471" s="31" t="s">
        <v>161</v>
      </c>
      <c r="AC471" s="31" t="s">
        <v>162</v>
      </c>
    </row>
    <row r="472" spans="1:29" ht="14.25" customHeight="1" x14ac:dyDescent="0.2">
      <c r="A472" s="30">
        <v>4517</v>
      </c>
      <c r="B472" s="31" t="s">
        <v>1253</v>
      </c>
      <c r="C472" s="31" t="s">
        <v>142</v>
      </c>
      <c r="D472" s="31" t="s">
        <v>142</v>
      </c>
      <c r="E472" s="31" t="s">
        <v>143</v>
      </c>
      <c r="F472" s="31" t="s">
        <v>143</v>
      </c>
      <c r="G472" s="31" t="s">
        <v>144</v>
      </c>
      <c r="H472" s="31" t="s">
        <v>391</v>
      </c>
      <c r="I472" s="31">
        <v>1850000</v>
      </c>
      <c r="J472" s="31" t="s">
        <v>4125</v>
      </c>
      <c r="K472" s="31" t="s">
        <v>4126</v>
      </c>
      <c r="L472" s="31" t="s">
        <v>4127</v>
      </c>
      <c r="M472" s="31" t="s">
        <v>142</v>
      </c>
      <c r="N472" s="31" t="s">
        <v>4128</v>
      </c>
      <c r="O472" s="31" t="s">
        <v>4129</v>
      </c>
      <c r="P472" s="31" t="s">
        <v>4130</v>
      </c>
      <c r="Q472" s="31" t="s">
        <v>1288</v>
      </c>
      <c r="R472" s="31">
        <v>8002</v>
      </c>
      <c r="S472" s="31" t="s">
        <v>1097</v>
      </c>
      <c r="T472" s="31" t="s">
        <v>155</v>
      </c>
      <c r="U472" s="31" t="s">
        <v>4131</v>
      </c>
      <c r="V472" s="31" t="s">
        <v>4132</v>
      </c>
      <c r="W472" s="31" t="s">
        <v>158</v>
      </c>
      <c r="X472" s="32">
        <v>39942495</v>
      </c>
      <c r="Y472" s="32">
        <v>-750255696</v>
      </c>
      <c r="Z472" s="31" t="s">
        <v>235</v>
      </c>
      <c r="AA472" s="31" t="s">
        <v>160</v>
      </c>
      <c r="AB472" s="31" t="s">
        <v>161</v>
      </c>
      <c r="AC472" s="31" t="s">
        <v>162</v>
      </c>
    </row>
    <row r="473" spans="1:29" ht="14.25" customHeight="1" x14ac:dyDescent="0.2">
      <c r="A473" s="30">
        <v>4518</v>
      </c>
      <c r="B473" s="31" t="s">
        <v>1209</v>
      </c>
      <c r="C473" s="31" t="s">
        <v>142</v>
      </c>
      <c r="D473" s="31" t="s">
        <v>142</v>
      </c>
      <c r="E473" s="31" t="s">
        <v>181</v>
      </c>
      <c r="F473" s="31" t="s">
        <v>195</v>
      </c>
      <c r="G473" s="31" t="s">
        <v>144</v>
      </c>
      <c r="H473" s="31" t="s">
        <v>196</v>
      </c>
      <c r="I473" s="31">
        <v>420000</v>
      </c>
      <c r="J473" s="31" t="s">
        <v>4133</v>
      </c>
      <c r="K473" s="31" t="s">
        <v>4134</v>
      </c>
      <c r="L473" s="31" t="s">
        <v>4135</v>
      </c>
      <c r="M473" s="31" t="s">
        <v>142</v>
      </c>
      <c r="N473" s="31" t="s">
        <v>4136</v>
      </c>
      <c r="O473" s="31" t="s">
        <v>4137</v>
      </c>
      <c r="P473" s="31" t="s">
        <v>4138</v>
      </c>
      <c r="Q473" s="31" t="s">
        <v>171</v>
      </c>
      <c r="R473" s="31" t="s">
        <v>4139</v>
      </c>
      <c r="S473" s="31" t="s">
        <v>4140</v>
      </c>
      <c r="T473" s="31" t="s">
        <v>155</v>
      </c>
      <c r="U473" s="31" t="s">
        <v>4141</v>
      </c>
      <c r="V473" s="31" t="s">
        <v>4142</v>
      </c>
      <c r="W473" s="31" t="s">
        <v>176</v>
      </c>
      <c r="X473" s="32">
        <v>322991781</v>
      </c>
      <c r="Y473" s="32">
        <v>-953027361</v>
      </c>
      <c r="Z473" s="31" t="s">
        <v>142</v>
      </c>
      <c r="AA473" s="31" t="s">
        <v>160</v>
      </c>
      <c r="AB473" s="31" t="s">
        <v>161</v>
      </c>
      <c r="AC473" s="31" t="s">
        <v>178</v>
      </c>
    </row>
    <row r="474" spans="1:29" ht="14.25" customHeight="1" x14ac:dyDescent="0.2">
      <c r="A474" s="30">
        <v>4523</v>
      </c>
      <c r="B474" s="31" t="s">
        <v>1702</v>
      </c>
      <c r="C474" s="31" t="s">
        <v>142</v>
      </c>
      <c r="D474" s="31" t="s">
        <v>142</v>
      </c>
      <c r="E474" s="31" t="s">
        <v>453</v>
      </c>
      <c r="F474" s="31" t="s">
        <v>453</v>
      </c>
      <c r="G474" s="31" t="s">
        <v>144</v>
      </c>
      <c r="H474" s="31" t="s">
        <v>391</v>
      </c>
      <c r="I474" s="31">
        <v>1290000</v>
      </c>
      <c r="J474" s="31" t="s">
        <v>4143</v>
      </c>
      <c r="K474" s="31" t="s">
        <v>4144</v>
      </c>
      <c r="L474" s="31" t="s">
        <v>4145</v>
      </c>
      <c r="M474" s="31" t="s">
        <v>142</v>
      </c>
      <c r="N474" s="31" t="s">
        <v>3090</v>
      </c>
      <c r="O474" s="31" t="s">
        <v>4146</v>
      </c>
      <c r="P474" s="31" t="s">
        <v>3092</v>
      </c>
      <c r="Q474" s="31" t="s">
        <v>428</v>
      </c>
      <c r="R474" s="31" t="s">
        <v>3093</v>
      </c>
      <c r="S474" s="31" t="s">
        <v>2426</v>
      </c>
      <c r="T474" s="31" t="s">
        <v>155</v>
      </c>
      <c r="U474" s="31" t="s">
        <v>4147</v>
      </c>
      <c r="V474" s="31" t="s">
        <v>3095</v>
      </c>
      <c r="W474" s="31" t="s">
        <v>158</v>
      </c>
      <c r="X474" s="32">
        <v>263650141</v>
      </c>
      <c r="Y474" s="32">
        <v>-801327541</v>
      </c>
      <c r="Z474" s="31" t="s">
        <v>1713</v>
      </c>
      <c r="AA474" s="31" t="s">
        <v>160</v>
      </c>
      <c r="AB474" s="31" t="s">
        <v>161</v>
      </c>
      <c r="AC474" s="31" t="s">
        <v>162</v>
      </c>
    </row>
    <row r="475" spans="1:29" ht="14.25" customHeight="1" x14ac:dyDescent="0.2">
      <c r="A475" s="30">
        <v>4525</v>
      </c>
      <c r="B475" s="31" t="s">
        <v>920</v>
      </c>
      <c r="C475" s="31" t="s">
        <v>142</v>
      </c>
      <c r="D475" s="31" t="s">
        <v>2642</v>
      </c>
      <c r="E475" s="31" t="s">
        <v>181</v>
      </c>
      <c r="F475" s="31" t="s">
        <v>181</v>
      </c>
      <c r="G475" s="31" t="s">
        <v>144</v>
      </c>
      <c r="H475" s="31" t="s">
        <v>196</v>
      </c>
      <c r="I475" s="31">
        <v>540000</v>
      </c>
      <c r="J475" s="33">
        <v>33246</v>
      </c>
      <c r="K475" s="31" t="s">
        <v>4148</v>
      </c>
      <c r="L475" s="31" t="s">
        <v>4149</v>
      </c>
      <c r="M475" s="31" t="s">
        <v>142</v>
      </c>
      <c r="N475" s="31" t="s">
        <v>4150</v>
      </c>
      <c r="O475" s="31" t="s">
        <v>142</v>
      </c>
      <c r="P475" s="31" t="s">
        <v>1382</v>
      </c>
      <c r="Q475" s="31" t="s">
        <v>989</v>
      </c>
      <c r="R475" s="31" t="s">
        <v>4151</v>
      </c>
      <c r="S475" s="31" t="s">
        <v>1382</v>
      </c>
      <c r="T475" s="31" t="s">
        <v>155</v>
      </c>
      <c r="U475" s="31" t="s">
        <v>4152</v>
      </c>
      <c r="V475" s="31" t="s">
        <v>4153</v>
      </c>
      <c r="W475" s="31" t="s">
        <v>176</v>
      </c>
      <c r="X475" s="32">
        <v>386363944</v>
      </c>
      <c r="Y475" s="32">
        <v>-903485989</v>
      </c>
      <c r="Z475" s="31" t="s">
        <v>1321</v>
      </c>
      <c r="AA475" s="31" t="s">
        <v>160</v>
      </c>
      <c r="AB475" s="31" t="s">
        <v>161</v>
      </c>
      <c r="AC475" s="31" t="s">
        <v>178</v>
      </c>
    </row>
    <row r="476" spans="1:29" ht="14.25" customHeight="1" x14ac:dyDescent="0.2">
      <c r="A476" s="30">
        <v>4527</v>
      </c>
      <c r="B476" s="31" t="s">
        <v>534</v>
      </c>
      <c r="C476" s="31" t="s">
        <v>534</v>
      </c>
      <c r="D476" s="31" t="s">
        <v>4154</v>
      </c>
      <c r="E476" s="31" t="s">
        <v>181</v>
      </c>
      <c r="F476" s="31" t="s">
        <v>181</v>
      </c>
      <c r="G476" s="31" t="s">
        <v>144</v>
      </c>
      <c r="H476" s="31" t="s">
        <v>297</v>
      </c>
      <c r="I476" s="32">
        <v>1017717967</v>
      </c>
      <c r="J476" s="31" t="s">
        <v>4155</v>
      </c>
      <c r="K476" s="31" t="s">
        <v>4156</v>
      </c>
      <c r="L476" s="31" t="s">
        <v>4154</v>
      </c>
      <c r="M476" s="31" t="s">
        <v>142</v>
      </c>
      <c r="N476" s="31" t="s">
        <v>4157</v>
      </c>
      <c r="O476" s="31" t="s">
        <v>4158</v>
      </c>
      <c r="P476" s="31" t="s">
        <v>4159</v>
      </c>
      <c r="Q476" s="31" t="s">
        <v>540</v>
      </c>
      <c r="R476" s="31">
        <v>98037</v>
      </c>
      <c r="S476" s="31" t="s">
        <v>4160</v>
      </c>
      <c r="T476" s="31" t="s">
        <v>155</v>
      </c>
      <c r="U476" s="31" t="s">
        <v>4161</v>
      </c>
      <c r="V476" s="31" t="s">
        <v>4162</v>
      </c>
      <c r="W476" s="31" t="s">
        <v>221</v>
      </c>
      <c r="X476" s="32">
        <v>478299605</v>
      </c>
      <c r="Y476" s="32">
        <v>-1222747069</v>
      </c>
      <c r="Z476" s="31" t="s">
        <v>604</v>
      </c>
      <c r="AA476" s="31" t="s">
        <v>160</v>
      </c>
      <c r="AB476" s="31" t="s">
        <v>161</v>
      </c>
      <c r="AC476" s="31" t="s">
        <v>162</v>
      </c>
    </row>
    <row r="477" spans="1:29" ht="14.25" customHeight="1" x14ac:dyDescent="0.2">
      <c r="A477" s="30">
        <v>4529</v>
      </c>
      <c r="B477" s="31" t="s">
        <v>534</v>
      </c>
      <c r="C477" s="31" t="s">
        <v>142</v>
      </c>
      <c r="D477" s="31" t="s">
        <v>142</v>
      </c>
      <c r="E477" s="31" t="s">
        <v>209</v>
      </c>
      <c r="F477" s="31" t="s">
        <v>210</v>
      </c>
      <c r="G477" s="31" t="s">
        <v>144</v>
      </c>
      <c r="H477" s="31" t="s">
        <v>297</v>
      </c>
      <c r="I477" s="31">
        <v>860000</v>
      </c>
      <c r="J477" s="31" t="s">
        <v>4155</v>
      </c>
      <c r="K477" s="31" t="s">
        <v>4163</v>
      </c>
      <c r="L477" s="31" t="s">
        <v>4164</v>
      </c>
      <c r="M477" s="31" t="s">
        <v>142</v>
      </c>
      <c r="N477" s="31" t="s">
        <v>4165</v>
      </c>
      <c r="O477" s="31" t="s">
        <v>4166</v>
      </c>
      <c r="P477" s="31" t="s">
        <v>1167</v>
      </c>
      <c r="Q477" s="31" t="s">
        <v>540</v>
      </c>
      <c r="R477" s="31" t="s">
        <v>4167</v>
      </c>
      <c r="S477" s="31" t="s">
        <v>601</v>
      </c>
      <c r="T477" s="31" t="s">
        <v>155</v>
      </c>
      <c r="U477" s="31" t="s">
        <v>4168</v>
      </c>
      <c r="V477" s="31" t="s">
        <v>4169</v>
      </c>
      <c r="W477" s="31" t="s">
        <v>221</v>
      </c>
      <c r="X477" s="32">
        <v>472963797</v>
      </c>
      <c r="Y477" s="32">
        <v>-1222459811</v>
      </c>
      <c r="Z477" s="31" t="s">
        <v>604</v>
      </c>
      <c r="AA477" s="31" t="s">
        <v>209</v>
      </c>
      <c r="AB477" s="31" t="s">
        <v>161</v>
      </c>
      <c r="AC477" s="31" t="s">
        <v>162</v>
      </c>
    </row>
    <row r="478" spans="1:29" ht="14.25" customHeight="1" x14ac:dyDescent="0.2">
      <c r="A478" s="30">
        <v>4532</v>
      </c>
      <c r="B478" s="31" t="s">
        <v>1293</v>
      </c>
      <c r="C478" s="31" t="s">
        <v>142</v>
      </c>
      <c r="D478" s="31" t="s">
        <v>2625</v>
      </c>
      <c r="E478" s="31" t="s">
        <v>143</v>
      </c>
      <c r="F478" s="31" t="s">
        <v>143</v>
      </c>
      <c r="G478" s="31" t="s">
        <v>144</v>
      </c>
      <c r="H478" s="31" t="s">
        <v>196</v>
      </c>
      <c r="I478" s="31">
        <v>390000</v>
      </c>
      <c r="J478" s="31" t="s">
        <v>2626</v>
      </c>
      <c r="K478" s="31" t="s">
        <v>4170</v>
      </c>
      <c r="L478" s="31" t="s">
        <v>4171</v>
      </c>
      <c r="M478" s="31" t="s">
        <v>142</v>
      </c>
      <c r="N478" s="31" t="s">
        <v>2629</v>
      </c>
      <c r="O478" s="31" t="s">
        <v>4172</v>
      </c>
      <c r="P478" s="31" t="s">
        <v>2631</v>
      </c>
      <c r="Q478" s="31" t="s">
        <v>303</v>
      </c>
      <c r="R478" s="31">
        <v>21204</v>
      </c>
      <c r="S478" s="31" t="s">
        <v>1293</v>
      </c>
      <c r="T478" s="31" t="s">
        <v>155</v>
      </c>
      <c r="U478" s="31" t="s">
        <v>4173</v>
      </c>
      <c r="V478" s="31" t="s">
        <v>2634</v>
      </c>
      <c r="W478" s="31" t="s">
        <v>158</v>
      </c>
      <c r="X478" s="32">
        <v>394042658</v>
      </c>
      <c r="Y478" s="32">
        <v>-765990278</v>
      </c>
      <c r="Z478" s="31" t="s">
        <v>1107</v>
      </c>
      <c r="AA478" s="31" t="s">
        <v>160</v>
      </c>
      <c r="AB478" s="31" t="s">
        <v>161</v>
      </c>
      <c r="AC478" s="31" t="s">
        <v>178</v>
      </c>
    </row>
    <row r="479" spans="1:29" ht="14.25" customHeight="1" x14ac:dyDescent="0.2">
      <c r="A479" s="30">
        <v>4544</v>
      </c>
      <c r="B479" s="31" t="s">
        <v>352</v>
      </c>
      <c r="C479" s="31" t="s">
        <v>142</v>
      </c>
      <c r="D479" s="31" t="s">
        <v>4174</v>
      </c>
      <c r="E479" s="31" t="s">
        <v>209</v>
      </c>
      <c r="F479" s="31" t="s">
        <v>210</v>
      </c>
      <c r="G479" s="31" t="s">
        <v>144</v>
      </c>
      <c r="H479" s="31" t="s">
        <v>166</v>
      </c>
      <c r="I479" s="32">
        <v>936061048</v>
      </c>
      <c r="J479" s="31" t="s">
        <v>4175</v>
      </c>
      <c r="K479" s="31" t="s">
        <v>4176</v>
      </c>
      <c r="L479" s="31" t="s">
        <v>4177</v>
      </c>
      <c r="M479" s="31" t="s">
        <v>142</v>
      </c>
      <c r="N479" s="31" t="s">
        <v>4178</v>
      </c>
      <c r="O479" s="31" t="s">
        <v>4179</v>
      </c>
      <c r="P479" s="31" t="s">
        <v>4180</v>
      </c>
      <c r="Q479" s="31" t="s">
        <v>217</v>
      </c>
      <c r="R479" s="31" t="s">
        <v>4181</v>
      </c>
      <c r="S479" s="31" t="s">
        <v>1363</v>
      </c>
      <c r="T479" s="31" t="s">
        <v>155</v>
      </c>
      <c r="U479" s="31" t="s">
        <v>4182</v>
      </c>
      <c r="V479" s="31" t="s">
        <v>4183</v>
      </c>
      <c r="W479" s="31" t="s">
        <v>221</v>
      </c>
      <c r="X479" s="32">
        <v>370256162</v>
      </c>
      <c r="Y479" s="32">
        <v>-1215636695</v>
      </c>
      <c r="Z479" s="31" t="s">
        <v>1366</v>
      </c>
      <c r="AA479" s="31" t="s">
        <v>209</v>
      </c>
      <c r="AB479" s="31" t="s">
        <v>223</v>
      </c>
      <c r="AC479" s="31" t="s">
        <v>162</v>
      </c>
    </row>
    <row r="480" spans="1:29" ht="14.25" customHeight="1" x14ac:dyDescent="0.2">
      <c r="A480" s="30">
        <v>4546</v>
      </c>
      <c r="B480" s="31" t="s">
        <v>141</v>
      </c>
      <c r="C480" s="31" t="s">
        <v>141</v>
      </c>
      <c r="D480" s="31" t="s">
        <v>142</v>
      </c>
      <c r="E480" s="31" t="s">
        <v>143</v>
      </c>
      <c r="F480" s="31" t="s">
        <v>143</v>
      </c>
      <c r="G480" s="31" t="s">
        <v>144</v>
      </c>
      <c r="H480" s="31" t="s">
        <v>196</v>
      </c>
      <c r="I480" s="31">
        <v>460000</v>
      </c>
      <c r="J480" s="31" t="s">
        <v>4184</v>
      </c>
      <c r="K480" s="31" t="s">
        <v>4185</v>
      </c>
      <c r="L480" s="31" t="s">
        <v>4186</v>
      </c>
      <c r="M480" s="31" t="s">
        <v>142</v>
      </c>
      <c r="N480" s="31" t="s">
        <v>4187</v>
      </c>
      <c r="O480" s="31" t="s">
        <v>4188</v>
      </c>
      <c r="P480" s="31" t="s">
        <v>151</v>
      </c>
      <c r="Q480" s="31" t="s">
        <v>152</v>
      </c>
      <c r="R480" s="31">
        <v>30326</v>
      </c>
      <c r="S480" s="31" t="s">
        <v>1925</v>
      </c>
      <c r="T480" s="31" t="s">
        <v>155</v>
      </c>
      <c r="U480" s="31" t="s">
        <v>4189</v>
      </c>
      <c r="V480" s="31" t="s">
        <v>4190</v>
      </c>
      <c r="W480" s="31" t="s">
        <v>158</v>
      </c>
      <c r="X480" s="32">
        <v>338528035</v>
      </c>
      <c r="Y480" s="32">
        <v>-843622556</v>
      </c>
      <c r="Z480" s="31" t="s">
        <v>159</v>
      </c>
      <c r="AA480" s="31" t="s">
        <v>160</v>
      </c>
      <c r="AB480" s="31" t="s">
        <v>161</v>
      </c>
      <c r="AC480" s="31" t="s">
        <v>162</v>
      </c>
    </row>
    <row r="481" spans="1:29" ht="14.25" customHeight="1" x14ac:dyDescent="0.2">
      <c r="A481" s="30">
        <v>4547</v>
      </c>
      <c r="B481" s="31" t="s">
        <v>514</v>
      </c>
      <c r="C481" s="31" t="s">
        <v>142</v>
      </c>
      <c r="D481" s="31" t="s">
        <v>142</v>
      </c>
      <c r="E481" s="31" t="s">
        <v>181</v>
      </c>
      <c r="F481" s="31" t="s">
        <v>181</v>
      </c>
      <c r="G481" s="31" t="s">
        <v>144</v>
      </c>
      <c r="H481" s="31" t="s">
        <v>145</v>
      </c>
      <c r="I481" s="31">
        <v>550000</v>
      </c>
      <c r="J481" s="31" t="s">
        <v>4155</v>
      </c>
      <c r="K481" s="31" t="s">
        <v>4191</v>
      </c>
      <c r="L481" s="31" t="s">
        <v>4192</v>
      </c>
      <c r="M481" s="31" t="s">
        <v>142</v>
      </c>
      <c r="N481" s="31" t="s">
        <v>4193</v>
      </c>
      <c r="O481" s="31" t="s">
        <v>4194</v>
      </c>
      <c r="P481" s="31" t="s">
        <v>4195</v>
      </c>
      <c r="Q481" s="31" t="s">
        <v>520</v>
      </c>
      <c r="R481" s="31">
        <v>97086</v>
      </c>
      <c r="S481" s="31" t="s">
        <v>4196</v>
      </c>
      <c r="T481" s="31" t="s">
        <v>155</v>
      </c>
      <c r="U481" s="31" t="s">
        <v>4197</v>
      </c>
      <c r="V481" s="31" t="s">
        <v>4198</v>
      </c>
      <c r="W481" s="31" t="s">
        <v>221</v>
      </c>
      <c r="X481" s="32">
        <v>454362111</v>
      </c>
      <c r="Y481" s="32">
        <v>-1225727426</v>
      </c>
      <c r="Z481" s="31" t="s">
        <v>553</v>
      </c>
      <c r="AA481" s="31" t="s">
        <v>160</v>
      </c>
      <c r="AB481" s="31" t="s">
        <v>161</v>
      </c>
      <c r="AC481" s="31" t="s">
        <v>178</v>
      </c>
    </row>
    <row r="482" spans="1:29" ht="14.25" customHeight="1" x14ac:dyDescent="0.2">
      <c r="A482" s="30">
        <v>4548</v>
      </c>
      <c r="B482" s="31" t="s">
        <v>1209</v>
      </c>
      <c r="C482" s="31" t="s">
        <v>142</v>
      </c>
      <c r="D482" s="31" t="s">
        <v>142</v>
      </c>
      <c r="E482" s="31" t="s">
        <v>453</v>
      </c>
      <c r="F482" s="31" t="s">
        <v>453</v>
      </c>
      <c r="G482" s="31" t="s">
        <v>144</v>
      </c>
      <c r="H482" s="31" t="s">
        <v>391</v>
      </c>
      <c r="I482" s="31">
        <v>2260000</v>
      </c>
      <c r="J482" s="33">
        <v>30966</v>
      </c>
      <c r="K482" s="31" t="s">
        <v>4199</v>
      </c>
      <c r="L482" s="31" t="s">
        <v>4200</v>
      </c>
      <c r="M482" s="31" t="s">
        <v>142</v>
      </c>
      <c r="N482" s="31" t="s">
        <v>4201</v>
      </c>
      <c r="O482" s="31" t="s">
        <v>4202</v>
      </c>
      <c r="P482" s="31" t="s">
        <v>1209</v>
      </c>
      <c r="Q482" s="31" t="s">
        <v>171</v>
      </c>
      <c r="R482" s="31" t="s">
        <v>4203</v>
      </c>
      <c r="S482" s="31" t="s">
        <v>1209</v>
      </c>
      <c r="T482" s="31" t="s">
        <v>155</v>
      </c>
      <c r="U482" s="31" t="s">
        <v>4204</v>
      </c>
      <c r="V482" s="31" t="s">
        <v>4205</v>
      </c>
      <c r="W482" s="31" t="s">
        <v>176</v>
      </c>
      <c r="X482" s="32">
        <v>329310909</v>
      </c>
      <c r="Y482" s="32">
        <v>-968192736</v>
      </c>
      <c r="Z482" s="31" t="s">
        <v>420</v>
      </c>
      <c r="AA482" s="31" t="s">
        <v>160</v>
      </c>
      <c r="AB482" s="31" t="s">
        <v>161</v>
      </c>
      <c r="AC482" s="31" t="s">
        <v>178</v>
      </c>
    </row>
    <row r="483" spans="1:29" ht="14.25" customHeight="1" x14ac:dyDescent="0.2">
      <c r="A483" s="30">
        <v>4557</v>
      </c>
      <c r="B483" s="31" t="s">
        <v>260</v>
      </c>
      <c r="C483" s="31" t="s">
        <v>142</v>
      </c>
      <c r="D483" s="31" t="s">
        <v>142</v>
      </c>
      <c r="E483" s="31" t="s">
        <v>181</v>
      </c>
      <c r="F483" s="31" t="s">
        <v>181</v>
      </c>
      <c r="G483" s="31" t="s">
        <v>144</v>
      </c>
      <c r="H483" s="31" t="s">
        <v>211</v>
      </c>
      <c r="I483" s="31">
        <v>1360000</v>
      </c>
      <c r="J483" s="31" t="s">
        <v>4206</v>
      </c>
      <c r="K483" s="31" t="s">
        <v>4207</v>
      </c>
      <c r="L483" s="31" t="s">
        <v>4208</v>
      </c>
      <c r="M483" s="31" t="s">
        <v>142</v>
      </c>
      <c r="N483" s="31" t="s">
        <v>4209</v>
      </c>
      <c r="O483" s="31" t="s">
        <v>4210</v>
      </c>
      <c r="P483" s="31" t="s">
        <v>4211</v>
      </c>
      <c r="Q483" s="31" t="s">
        <v>347</v>
      </c>
      <c r="R483" s="31" t="s">
        <v>4212</v>
      </c>
      <c r="S483" s="31" t="s">
        <v>4213</v>
      </c>
      <c r="T483" s="31" t="s">
        <v>155</v>
      </c>
      <c r="U483" s="31" t="s">
        <v>4214</v>
      </c>
      <c r="V483" s="31" t="s">
        <v>4215</v>
      </c>
      <c r="W483" s="31" t="s">
        <v>158</v>
      </c>
      <c r="X483" s="32">
        <v>368164345</v>
      </c>
      <c r="Y483" s="32">
        <v>-760750196</v>
      </c>
      <c r="Z483" s="31" t="s">
        <v>4216</v>
      </c>
      <c r="AA483" s="31" t="s">
        <v>160</v>
      </c>
      <c r="AB483" s="31" t="s">
        <v>161</v>
      </c>
      <c r="AC483" s="31" t="s">
        <v>162</v>
      </c>
    </row>
    <row r="484" spans="1:29" ht="14.25" customHeight="1" x14ac:dyDescent="0.2">
      <c r="A484" s="30">
        <v>4561</v>
      </c>
      <c r="B484" s="31" t="s">
        <v>409</v>
      </c>
      <c r="C484" s="31" t="s">
        <v>142</v>
      </c>
      <c r="D484" s="31" t="s">
        <v>4217</v>
      </c>
      <c r="E484" s="31" t="s">
        <v>181</v>
      </c>
      <c r="F484" s="31" t="s">
        <v>195</v>
      </c>
      <c r="G484" s="31" t="s">
        <v>144</v>
      </c>
      <c r="H484" s="31" t="s">
        <v>196</v>
      </c>
      <c r="I484" s="31">
        <v>400000</v>
      </c>
      <c r="J484" s="31" t="s">
        <v>606</v>
      </c>
      <c r="K484" s="31" t="s">
        <v>4218</v>
      </c>
      <c r="L484" s="31" t="s">
        <v>4217</v>
      </c>
      <c r="M484" s="31" t="s">
        <v>142</v>
      </c>
      <c r="N484" s="31" t="s">
        <v>4219</v>
      </c>
      <c r="O484" s="31" t="s">
        <v>4220</v>
      </c>
      <c r="P484" s="31" t="s">
        <v>4221</v>
      </c>
      <c r="Q484" s="31" t="s">
        <v>171</v>
      </c>
      <c r="R484" s="31" t="s">
        <v>4222</v>
      </c>
      <c r="S484" s="31" t="s">
        <v>417</v>
      </c>
      <c r="T484" s="31" t="s">
        <v>155</v>
      </c>
      <c r="U484" s="31" t="s">
        <v>4223</v>
      </c>
      <c r="V484" s="31" t="s">
        <v>4224</v>
      </c>
      <c r="W484" s="31" t="s">
        <v>176</v>
      </c>
      <c r="X484" s="32">
        <v>328307635</v>
      </c>
      <c r="Y484" s="32">
        <v>-971994333</v>
      </c>
      <c r="Z484" s="31" t="s">
        <v>420</v>
      </c>
      <c r="AA484" s="31" t="s">
        <v>160</v>
      </c>
      <c r="AB484" s="31" t="s">
        <v>161</v>
      </c>
      <c r="AC484" s="31" t="s">
        <v>178</v>
      </c>
    </row>
    <row r="485" spans="1:29" ht="14.25" customHeight="1" x14ac:dyDescent="0.2">
      <c r="A485" s="30">
        <v>4566</v>
      </c>
      <c r="B485" s="31" t="s">
        <v>164</v>
      </c>
      <c r="C485" s="31" t="s">
        <v>142</v>
      </c>
      <c r="D485" s="31" t="s">
        <v>4225</v>
      </c>
      <c r="E485" s="31" t="s">
        <v>181</v>
      </c>
      <c r="F485" s="31" t="s">
        <v>181</v>
      </c>
      <c r="G485" s="31" t="s">
        <v>144</v>
      </c>
      <c r="H485" s="31" t="s">
        <v>196</v>
      </c>
      <c r="I485" s="31">
        <v>450000</v>
      </c>
      <c r="J485" s="31" t="s">
        <v>4206</v>
      </c>
      <c r="K485" s="31" t="s">
        <v>4226</v>
      </c>
      <c r="L485" s="31" t="s">
        <v>4225</v>
      </c>
      <c r="M485" s="31" t="s">
        <v>142</v>
      </c>
      <c r="N485" s="31" t="s">
        <v>4227</v>
      </c>
      <c r="O485" s="31" t="s">
        <v>4228</v>
      </c>
      <c r="P485" s="31" t="s">
        <v>3713</v>
      </c>
      <c r="Q485" s="31" t="s">
        <v>171</v>
      </c>
      <c r="R485" s="31" t="s">
        <v>4229</v>
      </c>
      <c r="S485" s="31" t="s">
        <v>3715</v>
      </c>
      <c r="T485" s="31" t="s">
        <v>155</v>
      </c>
      <c r="U485" s="31" t="s">
        <v>4230</v>
      </c>
      <c r="V485" s="31" t="s">
        <v>4231</v>
      </c>
      <c r="W485" s="31" t="s">
        <v>176</v>
      </c>
      <c r="X485" s="32">
        <v>294691016</v>
      </c>
      <c r="Y485" s="32">
        <v>-986212361</v>
      </c>
      <c r="Z485" s="31" t="s">
        <v>3718</v>
      </c>
      <c r="AA485" s="31" t="s">
        <v>160</v>
      </c>
      <c r="AB485" s="31" t="s">
        <v>161</v>
      </c>
      <c r="AC485" s="31" t="s">
        <v>178</v>
      </c>
    </row>
    <row r="486" spans="1:29" ht="14.25" customHeight="1" x14ac:dyDescent="0.2">
      <c r="A486" s="30">
        <v>4572</v>
      </c>
      <c r="B486" s="31" t="s">
        <v>316</v>
      </c>
      <c r="C486" s="31" t="s">
        <v>142</v>
      </c>
      <c r="D486" s="31" t="s">
        <v>142</v>
      </c>
      <c r="E486" s="31" t="s">
        <v>181</v>
      </c>
      <c r="F486" s="31" t="s">
        <v>181</v>
      </c>
      <c r="G486" s="31" t="s">
        <v>144</v>
      </c>
      <c r="H486" s="31" t="s">
        <v>196</v>
      </c>
      <c r="I486" s="31">
        <v>450000</v>
      </c>
      <c r="J486" s="33">
        <v>30325</v>
      </c>
      <c r="K486" s="31" t="s">
        <v>4232</v>
      </c>
      <c r="L486" s="31" t="s">
        <v>4233</v>
      </c>
      <c r="M486" s="31" t="s">
        <v>142</v>
      </c>
      <c r="N486" s="31" t="s">
        <v>4234</v>
      </c>
      <c r="O486" s="31" t="s">
        <v>4235</v>
      </c>
      <c r="P486" s="31" t="s">
        <v>2557</v>
      </c>
      <c r="Q486" s="31" t="s">
        <v>171</v>
      </c>
      <c r="R486" s="31" t="s">
        <v>4236</v>
      </c>
      <c r="S486" s="31" t="s">
        <v>2557</v>
      </c>
      <c r="T486" s="31" t="s">
        <v>155</v>
      </c>
      <c r="U486" s="31" t="s">
        <v>4237</v>
      </c>
      <c r="V486" s="31" t="s">
        <v>4238</v>
      </c>
      <c r="W486" s="31" t="s">
        <v>328</v>
      </c>
      <c r="X486" s="32">
        <v>318155174</v>
      </c>
      <c r="Y486" s="32">
        <v>-1065406839</v>
      </c>
      <c r="Z486" s="31" t="s">
        <v>1208</v>
      </c>
      <c r="AA486" s="31" t="s">
        <v>160</v>
      </c>
      <c r="AB486" s="31" t="s">
        <v>161</v>
      </c>
      <c r="AC486" s="31" t="s">
        <v>178</v>
      </c>
    </row>
    <row r="487" spans="1:29" ht="14.25" customHeight="1" x14ac:dyDescent="0.2">
      <c r="A487" s="30">
        <v>4573</v>
      </c>
      <c r="B487" s="31" t="s">
        <v>208</v>
      </c>
      <c r="C487" s="31" t="s">
        <v>142</v>
      </c>
      <c r="D487" s="31" t="s">
        <v>142</v>
      </c>
      <c r="E487" s="31" t="s">
        <v>143</v>
      </c>
      <c r="F487" s="31" t="s">
        <v>143</v>
      </c>
      <c r="G487" s="31" t="s">
        <v>144</v>
      </c>
      <c r="H487" s="31" t="s">
        <v>297</v>
      </c>
      <c r="I487" s="31">
        <v>890000</v>
      </c>
      <c r="J487" s="33">
        <v>30325</v>
      </c>
      <c r="K487" s="31" t="s">
        <v>4239</v>
      </c>
      <c r="L487" s="31" t="s">
        <v>4240</v>
      </c>
      <c r="M487" s="31" t="s">
        <v>142</v>
      </c>
      <c r="N487" s="31" t="s">
        <v>4241</v>
      </c>
      <c r="O487" s="31" t="s">
        <v>4242</v>
      </c>
      <c r="P487" s="31" t="s">
        <v>4243</v>
      </c>
      <c r="Q487" s="31" t="s">
        <v>217</v>
      </c>
      <c r="R487" s="31" t="s">
        <v>4244</v>
      </c>
      <c r="S487" s="31" t="s">
        <v>4245</v>
      </c>
      <c r="T487" s="31" t="s">
        <v>155</v>
      </c>
      <c r="U487" s="31" t="s">
        <v>4246</v>
      </c>
      <c r="V487" s="31" t="s">
        <v>4247</v>
      </c>
      <c r="W487" s="31" t="s">
        <v>221</v>
      </c>
      <c r="X487" s="32">
        <v>384394655</v>
      </c>
      <c r="Y487" s="32">
        <v>-1227166596</v>
      </c>
      <c r="Z487" s="31" t="s">
        <v>222</v>
      </c>
      <c r="AA487" s="31" t="s">
        <v>160</v>
      </c>
      <c r="AB487" s="31" t="s">
        <v>161</v>
      </c>
      <c r="AC487" s="31" t="s">
        <v>162</v>
      </c>
    </row>
    <row r="488" spans="1:29" ht="14.25" customHeight="1" x14ac:dyDescent="0.2">
      <c r="A488" s="30">
        <v>4575</v>
      </c>
      <c r="B488" s="31" t="s">
        <v>707</v>
      </c>
      <c r="C488" s="31" t="s">
        <v>142</v>
      </c>
      <c r="D488" s="31" t="s">
        <v>142</v>
      </c>
      <c r="E488" s="31" t="s">
        <v>181</v>
      </c>
      <c r="F488" s="31" t="s">
        <v>181</v>
      </c>
      <c r="G488" s="31" t="s">
        <v>144</v>
      </c>
      <c r="H488" s="31" t="s">
        <v>196</v>
      </c>
      <c r="I488" s="32">
        <v>4880969631</v>
      </c>
      <c r="J488" s="31" t="s">
        <v>4248</v>
      </c>
      <c r="K488" s="31" t="s">
        <v>4249</v>
      </c>
      <c r="L488" s="31" t="s">
        <v>4250</v>
      </c>
      <c r="M488" s="31" t="s">
        <v>142</v>
      </c>
      <c r="N488" s="31" t="s">
        <v>4251</v>
      </c>
      <c r="O488" s="31" t="s">
        <v>4252</v>
      </c>
      <c r="P488" s="31" t="s">
        <v>3576</v>
      </c>
      <c r="Q488" s="31" t="s">
        <v>579</v>
      </c>
      <c r="R488" s="31" t="s">
        <v>4253</v>
      </c>
      <c r="S488" s="31" t="s">
        <v>4254</v>
      </c>
      <c r="T488" s="31" t="s">
        <v>155</v>
      </c>
      <c r="U488" s="31" t="s">
        <v>4255</v>
      </c>
      <c r="V488" s="31" t="s">
        <v>4256</v>
      </c>
      <c r="W488" s="31" t="s">
        <v>328</v>
      </c>
      <c r="X488" s="32">
        <v>397082577</v>
      </c>
      <c r="Y488" s="32">
        <v>-104823209</v>
      </c>
      <c r="Z488" s="31" t="s">
        <v>582</v>
      </c>
      <c r="AA488" s="31" t="s">
        <v>160</v>
      </c>
      <c r="AB488" s="31" t="s">
        <v>161</v>
      </c>
      <c r="AC488" s="31" t="s">
        <v>178</v>
      </c>
    </row>
    <row r="489" spans="1:29" ht="14.25" customHeight="1" x14ac:dyDescent="0.2">
      <c r="A489" s="30">
        <v>4579</v>
      </c>
      <c r="B489" s="31" t="s">
        <v>236</v>
      </c>
      <c r="C489" s="31" t="s">
        <v>142</v>
      </c>
      <c r="D489" s="31" t="s">
        <v>4257</v>
      </c>
      <c r="E489" s="31" t="s">
        <v>181</v>
      </c>
      <c r="F489" s="31" t="s">
        <v>181</v>
      </c>
      <c r="G489" s="31" t="s">
        <v>144</v>
      </c>
      <c r="H489" s="31" t="s">
        <v>297</v>
      </c>
      <c r="I489" s="31">
        <v>870000</v>
      </c>
      <c r="J489" s="33">
        <v>31969</v>
      </c>
      <c r="K489" s="31" t="s">
        <v>4258</v>
      </c>
      <c r="L489" s="31" t="s">
        <v>4259</v>
      </c>
      <c r="M489" s="31" t="s">
        <v>142</v>
      </c>
      <c r="N489" s="31" t="s">
        <v>4260</v>
      </c>
      <c r="O489" s="31" t="s">
        <v>4261</v>
      </c>
      <c r="P489" s="31" t="s">
        <v>4262</v>
      </c>
      <c r="Q489" s="31" t="s">
        <v>171</v>
      </c>
      <c r="R489" s="31" t="s">
        <v>4263</v>
      </c>
      <c r="S489" s="31" t="s">
        <v>4264</v>
      </c>
      <c r="T489" s="31" t="s">
        <v>155</v>
      </c>
      <c r="U489" s="31" t="s">
        <v>4265</v>
      </c>
      <c r="V489" s="31" t="s">
        <v>4266</v>
      </c>
      <c r="W489" s="31" t="s">
        <v>176</v>
      </c>
      <c r="X489" s="32">
        <v>277112217</v>
      </c>
      <c r="Y489" s="32">
        <v>-973727589</v>
      </c>
      <c r="Z489" s="31" t="s">
        <v>142</v>
      </c>
      <c r="AA489" s="31" t="s">
        <v>160</v>
      </c>
      <c r="AB489" s="31" t="s">
        <v>161</v>
      </c>
      <c r="AC489" s="31" t="s">
        <v>178</v>
      </c>
    </row>
    <row r="490" spans="1:29" ht="14.25" customHeight="1" x14ac:dyDescent="0.2">
      <c r="A490" s="30">
        <v>4580</v>
      </c>
      <c r="B490" s="31" t="s">
        <v>236</v>
      </c>
      <c r="C490" s="31" t="s">
        <v>142</v>
      </c>
      <c r="D490" s="31" t="s">
        <v>4257</v>
      </c>
      <c r="E490" s="31" t="s">
        <v>181</v>
      </c>
      <c r="F490" s="31" t="s">
        <v>195</v>
      </c>
      <c r="G490" s="31" t="s">
        <v>144</v>
      </c>
      <c r="H490" s="31" t="s">
        <v>196</v>
      </c>
      <c r="I490" s="31">
        <v>740000</v>
      </c>
      <c r="J490" s="31" t="s">
        <v>4248</v>
      </c>
      <c r="K490" s="31" t="s">
        <v>4267</v>
      </c>
      <c r="L490" s="31" t="s">
        <v>4268</v>
      </c>
      <c r="M490" s="31" t="s">
        <v>142</v>
      </c>
      <c r="N490" s="31" t="s">
        <v>4260</v>
      </c>
      <c r="O490" s="31" t="s">
        <v>4269</v>
      </c>
      <c r="P490" s="31" t="s">
        <v>4262</v>
      </c>
      <c r="Q490" s="31" t="s">
        <v>171</v>
      </c>
      <c r="R490" s="31" t="s">
        <v>4270</v>
      </c>
      <c r="S490" s="31" t="s">
        <v>4264</v>
      </c>
      <c r="T490" s="31" t="s">
        <v>155</v>
      </c>
      <c r="U490" s="31" t="s">
        <v>4271</v>
      </c>
      <c r="V490" s="31" t="s">
        <v>4266</v>
      </c>
      <c r="W490" s="31" t="s">
        <v>176</v>
      </c>
      <c r="X490" s="32">
        <v>277112217</v>
      </c>
      <c r="Y490" s="32">
        <v>-973727589</v>
      </c>
      <c r="Z490" s="31" t="s">
        <v>142</v>
      </c>
      <c r="AA490" s="31" t="s">
        <v>160</v>
      </c>
      <c r="AB490" s="31" t="s">
        <v>161</v>
      </c>
      <c r="AC490" s="31" t="s">
        <v>178</v>
      </c>
    </row>
    <row r="491" spans="1:29" ht="14.25" customHeight="1" x14ac:dyDescent="0.2">
      <c r="A491" s="30">
        <v>4581</v>
      </c>
      <c r="B491" s="31" t="s">
        <v>316</v>
      </c>
      <c r="C491" s="31" t="s">
        <v>142</v>
      </c>
      <c r="D491" s="31" t="s">
        <v>142</v>
      </c>
      <c r="E491" s="31" t="s">
        <v>181</v>
      </c>
      <c r="F491" s="31" t="s">
        <v>181</v>
      </c>
      <c r="G491" s="31" t="s">
        <v>144</v>
      </c>
      <c r="H491" s="31" t="s">
        <v>391</v>
      </c>
      <c r="I491" s="31">
        <v>1840000</v>
      </c>
      <c r="J491" s="31" t="s">
        <v>4272</v>
      </c>
      <c r="K491" s="31" t="s">
        <v>4273</v>
      </c>
      <c r="L491" s="31" t="s">
        <v>4274</v>
      </c>
      <c r="M491" s="31" t="s">
        <v>142</v>
      </c>
      <c r="N491" s="31" t="s">
        <v>4275</v>
      </c>
      <c r="O491" s="31" t="s">
        <v>4276</v>
      </c>
      <c r="P491" s="31" t="s">
        <v>4277</v>
      </c>
      <c r="Q491" s="31" t="s">
        <v>171</v>
      </c>
      <c r="R491" s="31" t="s">
        <v>4278</v>
      </c>
      <c r="S491" s="31" t="s">
        <v>4277</v>
      </c>
      <c r="T491" s="31" t="s">
        <v>155</v>
      </c>
      <c r="U491" s="31" t="s">
        <v>4279</v>
      </c>
      <c r="V491" s="31" t="s">
        <v>4280</v>
      </c>
      <c r="W491" s="31" t="s">
        <v>176</v>
      </c>
      <c r="X491" s="32">
        <v>320301564</v>
      </c>
      <c r="Y491" s="32">
        <v>-1021316508</v>
      </c>
      <c r="Z491" s="31" t="s">
        <v>142</v>
      </c>
      <c r="AA491" s="31" t="s">
        <v>160</v>
      </c>
      <c r="AB491" s="31" t="s">
        <v>161</v>
      </c>
      <c r="AC491" s="31" t="s">
        <v>178</v>
      </c>
    </row>
    <row r="492" spans="1:29" ht="14.25" customHeight="1" x14ac:dyDescent="0.2">
      <c r="A492" s="30">
        <v>4585</v>
      </c>
      <c r="B492" s="31" t="s">
        <v>163</v>
      </c>
      <c r="C492" s="31" t="s">
        <v>142</v>
      </c>
      <c r="D492" s="31" t="s">
        <v>142</v>
      </c>
      <c r="E492" s="31" t="s">
        <v>181</v>
      </c>
      <c r="F492" s="31" t="s">
        <v>195</v>
      </c>
      <c r="G492" s="31" t="s">
        <v>144</v>
      </c>
      <c r="H492" s="31" t="s">
        <v>145</v>
      </c>
      <c r="I492" s="32">
        <v>6583458218</v>
      </c>
      <c r="J492" s="31" t="s">
        <v>4281</v>
      </c>
      <c r="K492" s="31" t="s">
        <v>4282</v>
      </c>
      <c r="L492" s="31" t="s">
        <v>4283</v>
      </c>
      <c r="M492" s="31" t="s">
        <v>142</v>
      </c>
      <c r="N492" s="31" t="s">
        <v>4284</v>
      </c>
      <c r="O492" s="31" t="s">
        <v>4285</v>
      </c>
      <c r="P492" s="31" t="s">
        <v>4286</v>
      </c>
      <c r="Q492" s="31" t="s">
        <v>171</v>
      </c>
      <c r="R492" s="31">
        <v>77840</v>
      </c>
      <c r="S492" s="31" t="s">
        <v>4287</v>
      </c>
      <c r="T492" s="31" t="s">
        <v>155</v>
      </c>
      <c r="U492" s="31" t="s">
        <v>4288</v>
      </c>
      <c r="V492" s="31" t="s">
        <v>4289</v>
      </c>
      <c r="W492" s="31" t="s">
        <v>176</v>
      </c>
      <c r="X492" s="32">
        <v>306251971</v>
      </c>
      <c r="Y492" s="32">
        <v>-963036686</v>
      </c>
      <c r="Z492" s="31" t="s">
        <v>142</v>
      </c>
      <c r="AA492" s="31" t="s">
        <v>160</v>
      </c>
      <c r="AB492" s="31" t="s">
        <v>161</v>
      </c>
      <c r="AC492" s="31" t="s">
        <v>178</v>
      </c>
    </row>
    <row r="493" spans="1:29" ht="14.25" customHeight="1" x14ac:dyDescent="0.2">
      <c r="A493" s="30">
        <v>4587</v>
      </c>
      <c r="B493" s="31" t="s">
        <v>495</v>
      </c>
      <c r="C493" s="31" t="s">
        <v>142</v>
      </c>
      <c r="D493" s="31" t="s">
        <v>142</v>
      </c>
      <c r="E493" s="31" t="s">
        <v>453</v>
      </c>
      <c r="F493" s="31" t="s">
        <v>453</v>
      </c>
      <c r="G493" s="31" t="s">
        <v>144</v>
      </c>
      <c r="H493" s="31" t="s">
        <v>391</v>
      </c>
      <c r="I493" s="31">
        <v>1700000</v>
      </c>
      <c r="J493" s="31" t="s">
        <v>4290</v>
      </c>
      <c r="K493" s="31" t="s">
        <v>4291</v>
      </c>
      <c r="L493" s="31" t="s">
        <v>4292</v>
      </c>
      <c r="M493" s="31" t="s">
        <v>142</v>
      </c>
      <c r="N493" s="31" t="s">
        <v>4293</v>
      </c>
      <c r="O493" s="31" t="s">
        <v>4294</v>
      </c>
      <c r="P493" s="31" t="s">
        <v>4295</v>
      </c>
      <c r="Q493" s="31" t="s">
        <v>217</v>
      </c>
      <c r="R493" s="31">
        <v>90701</v>
      </c>
      <c r="S493" s="31" t="s">
        <v>492</v>
      </c>
      <c r="T493" s="31" t="s">
        <v>155</v>
      </c>
      <c r="U493" s="31" t="s">
        <v>4296</v>
      </c>
      <c r="V493" s="31" t="s">
        <v>4297</v>
      </c>
      <c r="W493" s="31" t="s">
        <v>221</v>
      </c>
      <c r="X493" s="32">
        <v>338620313</v>
      </c>
      <c r="Y493" s="32">
        <v>-1180940613</v>
      </c>
      <c r="Z493" s="31" t="s">
        <v>402</v>
      </c>
      <c r="AA493" s="31" t="s">
        <v>160</v>
      </c>
      <c r="AB493" s="31" t="s">
        <v>161</v>
      </c>
      <c r="AC493" s="31" t="s">
        <v>162</v>
      </c>
    </row>
    <row r="494" spans="1:29" ht="14.25" customHeight="1" x14ac:dyDescent="0.2">
      <c r="A494" s="30">
        <v>4588</v>
      </c>
      <c r="B494" s="31" t="s">
        <v>473</v>
      </c>
      <c r="C494" s="31" t="s">
        <v>142</v>
      </c>
      <c r="D494" s="31" t="s">
        <v>142</v>
      </c>
      <c r="E494" s="31" t="s">
        <v>181</v>
      </c>
      <c r="F494" s="31" t="s">
        <v>181</v>
      </c>
      <c r="G494" s="31" t="s">
        <v>144</v>
      </c>
      <c r="H494" s="31" t="s">
        <v>166</v>
      </c>
      <c r="I494" s="31">
        <v>1020000</v>
      </c>
      <c r="J494" s="31" t="s">
        <v>4290</v>
      </c>
      <c r="K494" s="31" t="s">
        <v>4298</v>
      </c>
      <c r="L494" s="31" t="s">
        <v>4299</v>
      </c>
      <c r="M494" s="31" t="s">
        <v>142</v>
      </c>
      <c r="N494" s="31" t="s">
        <v>4300</v>
      </c>
      <c r="O494" s="31" t="s">
        <v>4301</v>
      </c>
      <c r="P494" s="31" t="s">
        <v>958</v>
      </c>
      <c r="Q494" s="31" t="s">
        <v>230</v>
      </c>
      <c r="R494" s="31" t="s">
        <v>4302</v>
      </c>
      <c r="S494" s="31" t="s">
        <v>960</v>
      </c>
      <c r="T494" s="31" t="s">
        <v>155</v>
      </c>
      <c r="U494" s="31" t="s">
        <v>4303</v>
      </c>
      <c r="V494" s="31" t="s">
        <v>4304</v>
      </c>
      <c r="W494" s="31" t="s">
        <v>158</v>
      </c>
      <c r="X494" s="32">
        <v>404960508</v>
      </c>
      <c r="Y494" s="32">
        <v>-802552682</v>
      </c>
      <c r="Z494" s="31" t="s">
        <v>963</v>
      </c>
      <c r="AA494" s="31" t="s">
        <v>2036</v>
      </c>
      <c r="AB494" s="31" t="s">
        <v>161</v>
      </c>
      <c r="AC494" s="31" t="s">
        <v>162</v>
      </c>
    </row>
    <row r="495" spans="1:29" ht="14.25" customHeight="1" x14ac:dyDescent="0.2">
      <c r="A495" s="30">
        <v>4589</v>
      </c>
      <c r="B495" s="31" t="s">
        <v>534</v>
      </c>
      <c r="C495" s="31" t="s">
        <v>534</v>
      </c>
      <c r="D495" s="31" t="s">
        <v>142</v>
      </c>
      <c r="E495" s="31" t="s">
        <v>453</v>
      </c>
      <c r="F495" s="31" t="s">
        <v>453</v>
      </c>
      <c r="G495" s="31" t="s">
        <v>144</v>
      </c>
      <c r="H495" s="31" t="s">
        <v>211</v>
      </c>
      <c r="I495" s="32">
        <v>2292513874</v>
      </c>
      <c r="J495" s="33">
        <v>30325</v>
      </c>
      <c r="K495" s="31" t="s">
        <v>4305</v>
      </c>
      <c r="L495" s="31" t="s">
        <v>4306</v>
      </c>
      <c r="M495" s="31" t="s">
        <v>142</v>
      </c>
      <c r="N495" s="31" t="s">
        <v>4307</v>
      </c>
      <c r="O495" s="31">
        <v>138</v>
      </c>
      <c r="P495" s="31" t="s">
        <v>4308</v>
      </c>
      <c r="Q495" s="31" t="s">
        <v>540</v>
      </c>
      <c r="R495" s="31" t="s">
        <v>4309</v>
      </c>
      <c r="S495" s="31" t="s">
        <v>601</v>
      </c>
      <c r="T495" s="31" t="s">
        <v>155</v>
      </c>
      <c r="U495" s="31" t="s">
        <v>4310</v>
      </c>
      <c r="V495" s="31" t="s">
        <v>4311</v>
      </c>
      <c r="W495" s="31" t="s">
        <v>221</v>
      </c>
      <c r="X495" s="32">
        <v>476154017</v>
      </c>
      <c r="Y495" s="32">
        <v>-1222036553</v>
      </c>
      <c r="Z495" s="31" t="s">
        <v>604</v>
      </c>
      <c r="AA495" s="31" t="s">
        <v>160</v>
      </c>
      <c r="AB495" s="31" t="s">
        <v>161</v>
      </c>
      <c r="AC495" s="31" t="s">
        <v>162</v>
      </c>
    </row>
    <row r="496" spans="1:29" ht="14.25" customHeight="1" x14ac:dyDescent="0.2">
      <c r="A496" s="30">
        <v>4592</v>
      </c>
      <c r="B496" s="31" t="s">
        <v>638</v>
      </c>
      <c r="C496" s="31" t="s">
        <v>142</v>
      </c>
      <c r="D496" s="31" t="s">
        <v>142</v>
      </c>
      <c r="E496" s="31" t="s">
        <v>181</v>
      </c>
      <c r="F496" s="31" t="s">
        <v>181</v>
      </c>
      <c r="G496" s="31" t="s">
        <v>144</v>
      </c>
      <c r="H496" s="31" t="s">
        <v>297</v>
      </c>
      <c r="I496" s="31">
        <v>899999</v>
      </c>
      <c r="J496" s="31" t="s">
        <v>4312</v>
      </c>
      <c r="K496" s="31" t="s">
        <v>4313</v>
      </c>
      <c r="L496" s="31" t="s">
        <v>4314</v>
      </c>
      <c r="M496" s="31" t="s">
        <v>142</v>
      </c>
      <c r="N496" s="31" t="s">
        <v>4315</v>
      </c>
      <c r="O496" s="31" t="s">
        <v>142</v>
      </c>
      <c r="P496" s="31" t="s">
        <v>4316</v>
      </c>
      <c r="Q496" s="31" t="s">
        <v>428</v>
      </c>
      <c r="R496" s="31">
        <v>33040</v>
      </c>
      <c r="S496" s="31" t="s">
        <v>4317</v>
      </c>
      <c r="T496" s="31" t="s">
        <v>155</v>
      </c>
      <c r="U496" s="31" t="s">
        <v>4318</v>
      </c>
      <c r="V496" s="31" t="s">
        <v>4319</v>
      </c>
      <c r="W496" s="31" t="s">
        <v>158</v>
      </c>
      <c r="X496" s="32">
        <v>245534677</v>
      </c>
      <c r="Y496" s="32">
        <v>-818011397</v>
      </c>
      <c r="Z496" s="31" t="s">
        <v>142</v>
      </c>
      <c r="AA496" s="31" t="s">
        <v>295</v>
      </c>
      <c r="AB496" s="31" t="s">
        <v>223</v>
      </c>
      <c r="AC496" s="31" t="s">
        <v>162</v>
      </c>
    </row>
    <row r="497" spans="1:29" ht="14.25" customHeight="1" x14ac:dyDescent="0.2">
      <c r="A497" s="30">
        <v>4595</v>
      </c>
      <c r="B497" s="31" t="s">
        <v>330</v>
      </c>
      <c r="C497" s="31" t="s">
        <v>142</v>
      </c>
      <c r="D497" s="31" t="s">
        <v>142</v>
      </c>
      <c r="E497" s="31" t="s">
        <v>181</v>
      </c>
      <c r="F497" s="31" t="s">
        <v>195</v>
      </c>
      <c r="G497" s="31" t="s">
        <v>144</v>
      </c>
      <c r="H497" s="31" t="s">
        <v>211</v>
      </c>
      <c r="I497" s="31" t="s">
        <v>4320</v>
      </c>
      <c r="J497" s="31" t="s">
        <v>4321</v>
      </c>
      <c r="K497" s="31" t="s">
        <v>4322</v>
      </c>
      <c r="L497" s="31" t="s">
        <v>4323</v>
      </c>
      <c r="M497" s="31" t="s">
        <v>142</v>
      </c>
      <c r="N497" s="31" t="s">
        <v>4324</v>
      </c>
      <c r="O497" s="31" t="s">
        <v>4325</v>
      </c>
      <c r="P497" s="31" t="s">
        <v>4326</v>
      </c>
      <c r="Q497" s="31" t="s">
        <v>814</v>
      </c>
      <c r="R497" s="31">
        <v>4106</v>
      </c>
      <c r="S497" s="31" t="s">
        <v>1075</v>
      </c>
      <c r="T497" s="31" t="s">
        <v>155</v>
      </c>
      <c r="U497" s="31" t="s">
        <v>4327</v>
      </c>
      <c r="V497" s="31" t="s">
        <v>4328</v>
      </c>
      <c r="W497" s="31" t="s">
        <v>158</v>
      </c>
      <c r="X497" s="32">
        <v>436343161</v>
      </c>
      <c r="Y497" s="32">
        <v>-703365329</v>
      </c>
      <c r="Z497" s="31" t="s">
        <v>819</v>
      </c>
      <c r="AA497" s="31" t="s">
        <v>160</v>
      </c>
      <c r="AB497" s="31" t="s">
        <v>161</v>
      </c>
      <c r="AC497" s="31" t="s">
        <v>178</v>
      </c>
    </row>
    <row r="498" spans="1:29" ht="14.25" customHeight="1" x14ac:dyDescent="0.2">
      <c r="A498" s="30">
        <v>4599</v>
      </c>
      <c r="B498" s="31" t="s">
        <v>164</v>
      </c>
      <c r="C498" s="31" t="s">
        <v>142</v>
      </c>
      <c r="D498" s="31" t="s">
        <v>142</v>
      </c>
      <c r="E498" s="31" t="s">
        <v>181</v>
      </c>
      <c r="F498" s="31" t="s">
        <v>181</v>
      </c>
      <c r="G498" s="31" t="s">
        <v>144</v>
      </c>
      <c r="H498" s="31" t="s">
        <v>211</v>
      </c>
      <c r="I498" s="31">
        <v>1340000</v>
      </c>
      <c r="J498" s="31" t="s">
        <v>4329</v>
      </c>
      <c r="K498" s="31" t="s">
        <v>4330</v>
      </c>
      <c r="L498" s="31" t="s">
        <v>4331</v>
      </c>
      <c r="M498" s="31" t="s">
        <v>142</v>
      </c>
      <c r="N498" s="31" t="s">
        <v>4332</v>
      </c>
      <c r="O498" s="31" t="s">
        <v>142</v>
      </c>
      <c r="P498" s="31" t="s">
        <v>3713</v>
      </c>
      <c r="Q498" s="31" t="s">
        <v>171</v>
      </c>
      <c r="R498" s="31">
        <v>78205</v>
      </c>
      <c r="S498" s="31" t="s">
        <v>3715</v>
      </c>
      <c r="T498" s="31" t="s">
        <v>155</v>
      </c>
      <c r="U498" s="31" t="s">
        <v>4333</v>
      </c>
      <c r="V498" s="31" t="s">
        <v>4334</v>
      </c>
      <c r="W498" s="31" t="s">
        <v>176</v>
      </c>
      <c r="X498" s="32">
        <v>294233841</v>
      </c>
      <c r="Y498" s="32">
        <v>-98484075</v>
      </c>
      <c r="Z498" s="31" t="s">
        <v>3718</v>
      </c>
      <c r="AA498" s="31" t="s">
        <v>160</v>
      </c>
      <c r="AB498" s="31" t="s">
        <v>161</v>
      </c>
      <c r="AC498" s="31" t="s">
        <v>178</v>
      </c>
    </row>
    <row r="499" spans="1:29" ht="14.25" customHeight="1" x14ac:dyDescent="0.2">
      <c r="A499" s="30">
        <v>4600</v>
      </c>
      <c r="B499" s="31" t="s">
        <v>638</v>
      </c>
      <c r="C499" s="31" t="s">
        <v>2117</v>
      </c>
      <c r="D499" s="31" t="s">
        <v>142</v>
      </c>
      <c r="E499" s="31" t="s">
        <v>453</v>
      </c>
      <c r="F499" s="31" t="s">
        <v>453</v>
      </c>
      <c r="G499" s="31" t="s">
        <v>144</v>
      </c>
      <c r="H499" s="31" t="s">
        <v>391</v>
      </c>
      <c r="I499" s="31">
        <v>1700000</v>
      </c>
      <c r="J499" s="31" t="s">
        <v>4335</v>
      </c>
      <c r="K499" s="31" t="s">
        <v>4336</v>
      </c>
      <c r="L499" s="31" t="s">
        <v>4337</v>
      </c>
      <c r="M499" s="31" t="s">
        <v>142</v>
      </c>
      <c r="N499" s="31" t="s">
        <v>4338</v>
      </c>
      <c r="O499" s="31" t="s">
        <v>142</v>
      </c>
      <c r="P499" s="31" t="s">
        <v>773</v>
      </c>
      <c r="Q499" s="31" t="s">
        <v>2124</v>
      </c>
      <c r="R499" s="31">
        <v>918</v>
      </c>
      <c r="S499" s="31" t="s">
        <v>773</v>
      </c>
      <c r="T499" s="31" t="s">
        <v>155</v>
      </c>
      <c r="U499" s="31" t="s">
        <v>4339</v>
      </c>
      <c r="V499" s="31" t="s">
        <v>4340</v>
      </c>
      <c r="W499" s="31" t="s">
        <v>2127</v>
      </c>
      <c r="X499" s="32">
        <v>184220743</v>
      </c>
      <c r="Y499" s="32">
        <v>-660742342</v>
      </c>
      <c r="Z499" s="31" t="s">
        <v>2128</v>
      </c>
      <c r="AA499" s="31" t="s">
        <v>160</v>
      </c>
      <c r="AB499" s="31" t="s">
        <v>161</v>
      </c>
      <c r="AC499" s="31" t="s">
        <v>178</v>
      </c>
    </row>
    <row r="500" spans="1:29" ht="14.25" customHeight="1" x14ac:dyDescent="0.2">
      <c r="A500" s="30">
        <v>4602</v>
      </c>
      <c r="B500" s="31" t="s">
        <v>1356</v>
      </c>
      <c r="C500" s="31" t="s">
        <v>142</v>
      </c>
      <c r="D500" s="31" t="s">
        <v>142</v>
      </c>
      <c r="E500" s="31" t="s">
        <v>453</v>
      </c>
      <c r="F500" s="31" t="s">
        <v>453</v>
      </c>
      <c r="G500" s="31" t="s">
        <v>144</v>
      </c>
      <c r="H500" s="31" t="s">
        <v>166</v>
      </c>
      <c r="I500" s="31">
        <v>1000000</v>
      </c>
      <c r="J500" s="31" t="s">
        <v>2964</v>
      </c>
      <c r="K500" s="31" t="s">
        <v>4341</v>
      </c>
      <c r="L500" s="31" t="s">
        <v>4342</v>
      </c>
      <c r="M500" s="31" t="s">
        <v>142</v>
      </c>
      <c r="N500" s="31" t="s">
        <v>4343</v>
      </c>
      <c r="O500" s="31" t="s">
        <v>4344</v>
      </c>
      <c r="P500" s="31" t="s">
        <v>4345</v>
      </c>
      <c r="Q500" s="31" t="s">
        <v>217</v>
      </c>
      <c r="R500" s="31" t="s">
        <v>4346</v>
      </c>
      <c r="S500" s="31" t="s">
        <v>1363</v>
      </c>
      <c r="T500" s="31" t="s">
        <v>155</v>
      </c>
      <c r="U500" s="31" t="s">
        <v>4347</v>
      </c>
      <c r="V500" s="31" t="s">
        <v>4348</v>
      </c>
      <c r="W500" s="31" t="s">
        <v>221</v>
      </c>
      <c r="X500" s="32">
        <v>374430613</v>
      </c>
      <c r="Y500" s="32">
        <v>-1221709352</v>
      </c>
      <c r="Z500" s="31" t="s">
        <v>222</v>
      </c>
      <c r="AA500" s="31" t="s">
        <v>160</v>
      </c>
      <c r="AB500" s="31" t="s">
        <v>223</v>
      </c>
      <c r="AC500" s="31" t="s">
        <v>162</v>
      </c>
    </row>
    <row r="501" spans="1:29" ht="14.25" customHeight="1" x14ac:dyDescent="0.2">
      <c r="A501" s="30">
        <v>4608</v>
      </c>
      <c r="B501" s="31" t="s">
        <v>1449</v>
      </c>
      <c r="C501" s="31" t="s">
        <v>142</v>
      </c>
      <c r="D501" s="31" t="s">
        <v>142</v>
      </c>
      <c r="E501" s="31" t="s">
        <v>181</v>
      </c>
      <c r="F501" s="31" t="s">
        <v>181</v>
      </c>
      <c r="G501" s="31" t="s">
        <v>144</v>
      </c>
      <c r="H501" s="31" t="s">
        <v>196</v>
      </c>
      <c r="I501" s="31">
        <v>660000</v>
      </c>
      <c r="J501" s="33">
        <v>33881</v>
      </c>
      <c r="K501" s="31" t="s">
        <v>4349</v>
      </c>
      <c r="L501" s="31" t="s">
        <v>4350</v>
      </c>
      <c r="M501" s="31" t="s">
        <v>142</v>
      </c>
      <c r="N501" s="31" t="s">
        <v>4351</v>
      </c>
      <c r="O501" s="31" t="s">
        <v>4352</v>
      </c>
      <c r="P501" s="31" t="s">
        <v>4353</v>
      </c>
      <c r="Q501" s="31" t="s">
        <v>1288</v>
      </c>
      <c r="R501" s="31">
        <v>7866</v>
      </c>
      <c r="S501" s="31" t="s">
        <v>4354</v>
      </c>
      <c r="T501" s="31" t="s">
        <v>155</v>
      </c>
      <c r="U501" s="31" t="s">
        <v>4355</v>
      </c>
      <c r="V501" s="31" t="s">
        <v>4356</v>
      </c>
      <c r="W501" s="31" t="s">
        <v>158</v>
      </c>
      <c r="X501" s="32">
        <v>409071951</v>
      </c>
      <c r="Y501" s="32">
        <v>-745540177</v>
      </c>
      <c r="Z501" s="31" t="s">
        <v>294</v>
      </c>
      <c r="AA501" s="31" t="s">
        <v>160</v>
      </c>
      <c r="AB501" s="31" t="s">
        <v>161</v>
      </c>
      <c r="AC501" s="31" t="s">
        <v>162</v>
      </c>
    </row>
    <row r="502" spans="1:29" ht="14.25" customHeight="1" x14ac:dyDescent="0.2">
      <c r="A502" s="30">
        <v>4610</v>
      </c>
      <c r="B502" s="31" t="s">
        <v>179</v>
      </c>
      <c r="C502" s="31" t="s">
        <v>890</v>
      </c>
      <c r="D502" s="31" t="s">
        <v>142</v>
      </c>
      <c r="E502" s="31" t="s">
        <v>181</v>
      </c>
      <c r="F502" s="31" t="s">
        <v>195</v>
      </c>
      <c r="G502" s="31" t="s">
        <v>144</v>
      </c>
      <c r="H502" s="31" t="s">
        <v>196</v>
      </c>
      <c r="I502" s="31">
        <v>450000</v>
      </c>
      <c r="J502" s="33">
        <v>33644</v>
      </c>
      <c r="K502" s="31" t="s">
        <v>4357</v>
      </c>
      <c r="L502" s="31" t="s">
        <v>4358</v>
      </c>
      <c r="M502" s="31" t="s">
        <v>142</v>
      </c>
      <c r="N502" s="31" t="s">
        <v>4359</v>
      </c>
      <c r="O502" s="31" t="s">
        <v>4360</v>
      </c>
      <c r="P502" s="31" t="s">
        <v>4361</v>
      </c>
      <c r="Q502" s="31" t="s">
        <v>187</v>
      </c>
      <c r="R502" s="31">
        <v>86004</v>
      </c>
      <c r="S502" s="31" t="s">
        <v>4362</v>
      </c>
      <c r="T502" s="31" t="s">
        <v>155</v>
      </c>
      <c r="U502" s="31" t="s">
        <v>4363</v>
      </c>
      <c r="V502" s="31" t="s">
        <v>4364</v>
      </c>
      <c r="W502" s="31" t="s">
        <v>192</v>
      </c>
      <c r="X502" s="32">
        <v>352231545</v>
      </c>
      <c r="Y502" s="32">
        <v>-1115812986</v>
      </c>
      <c r="Z502" s="31" t="s">
        <v>4365</v>
      </c>
      <c r="AA502" s="31" t="s">
        <v>160</v>
      </c>
      <c r="AB502" s="31" t="s">
        <v>161</v>
      </c>
      <c r="AC502" s="31" t="s">
        <v>162</v>
      </c>
    </row>
    <row r="503" spans="1:29" ht="14.25" customHeight="1" x14ac:dyDescent="0.2">
      <c r="A503" s="30">
        <v>4618</v>
      </c>
      <c r="B503" s="31" t="s">
        <v>503</v>
      </c>
      <c r="C503" s="31" t="s">
        <v>503</v>
      </c>
      <c r="D503" s="31" t="s">
        <v>142</v>
      </c>
      <c r="E503" s="31" t="s">
        <v>209</v>
      </c>
      <c r="F503" s="31" t="s">
        <v>390</v>
      </c>
      <c r="G503" s="31" t="s">
        <v>144</v>
      </c>
      <c r="H503" s="31" t="s">
        <v>285</v>
      </c>
      <c r="I503" s="31">
        <v>2090000</v>
      </c>
      <c r="J503" s="31" t="s">
        <v>4366</v>
      </c>
      <c r="K503" s="31" t="s">
        <v>4367</v>
      </c>
      <c r="L503" s="31" t="s">
        <v>4368</v>
      </c>
      <c r="M503" s="31" t="s">
        <v>142</v>
      </c>
      <c r="N503" s="31" t="s">
        <v>735</v>
      </c>
      <c r="O503" s="31" t="s">
        <v>4369</v>
      </c>
      <c r="P503" s="31" t="s">
        <v>737</v>
      </c>
      <c r="Q503" s="31" t="s">
        <v>428</v>
      </c>
      <c r="R503" s="31" t="s">
        <v>4370</v>
      </c>
      <c r="S503" s="31" t="s">
        <v>510</v>
      </c>
      <c r="T503" s="31" t="s">
        <v>155</v>
      </c>
      <c r="U503" s="31" t="s">
        <v>4371</v>
      </c>
      <c r="V503" s="31" t="s">
        <v>740</v>
      </c>
      <c r="W503" s="31" t="s">
        <v>158</v>
      </c>
      <c r="X503" s="32">
        <v>261508777</v>
      </c>
      <c r="Y503" s="32">
        <v>-803216719</v>
      </c>
      <c r="Z503" s="31" t="s">
        <v>513</v>
      </c>
      <c r="AA503" s="31" t="s">
        <v>209</v>
      </c>
      <c r="AB503" s="31" t="s">
        <v>161</v>
      </c>
      <c r="AC503" s="31" t="s">
        <v>162</v>
      </c>
    </row>
    <row r="504" spans="1:29" ht="14.25" customHeight="1" x14ac:dyDescent="0.2">
      <c r="A504" s="30">
        <v>4620</v>
      </c>
      <c r="B504" s="31" t="s">
        <v>627</v>
      </c>
      <c r="C504" s="31" t="s">
        <v>142</v>
      </c>
      <c r="D504" s="31" t="s">
        <v>4372</v>
      </c>
      <c r="E504" s="31" t="s">
        <v>181</v>
      </c>
      <c r="F504" s="31" t="s">
        <v>181</v>
      </c>
      <c r="G504" s="31" t="s">
        <v>144</v>
      </c>
      <c r="H504" s="31" t="s">
        <v>196</v>
      </c>
      <c r="I504" s="31">
        <v>525000</v>
      </c>
      <c r="J504" s="31" t="s">
        <v>4373</v>
      </c>
      <c r="K504" s="31" t="s">
        <v>4374</v>
      </c>
      <c r="L504" s="31" t="s">
        <v>4372</v>
      </c>
      <c r="M504" s="31" t="s">
        <v>142</v>
      </c>
      <c r="N504" s="31" t="s">
        <v>4375</v>
      </c>
      <c r="O504" s="31" t="s">
        <v>4376</v>
      </c>
      <c r="P504" s="31" t="s">
        <v>4377</v>
      </c>
      <c r="Q504" s="31" t="s">
        <v>336</v>
      </c>
      <c r="R504" s="31">
        <v>2601</v>
      </c>
      <c r="S504" s="31" t="s">
        <v>4378</v>
      </c>
      <c r="T504" s="31" t="s">
        <v>155</v>
      </c>
      <c r="U504" s="31" t="s">
        <v>4379</v>
      </c>
      <c r="V504" s="31" t="s">
        <v>4380</v>
      </c>
      <c r="W504" s="31" t="s">
        <v>158</v>
      </c>
      <c r="X504" s="32">
        <v>416784753</v>
      </c>
      <c r="Y504" s="32">
        <v>-703175721</v>
      </c>
      <c r="Z504" s="31" t="s">
        <v>142</v>
      </c>
      <c r="AA504" s="31" t="s">
        <v>160</v>
      </c>
      <c r="AB504" s="31" t="s">
        <v>161</v>
      </c>
      <c r="AC504" s="31" t="s">
        <v>162</v>
      </c>
    </row>
    <row r="505" spans="1:29" ht="14.25" customHeight="1" x14ac:dyDescent="0.2">
      <c r="A505" s="30">
        <v>4629</v>
      </c>
      <c r="B505" s="31" t="s">
        <v>820</v>
      </c>
      <c r="C505" s="31" t="s">
        <v>142</v>
      </c>
      <c r="D505" s="31" t="s">
        <v>4381</v>
      </c>
      <c r="E505" s="31" t="s">
        <v>209</v>
      </c>
      <c r="F505" s="31" t="s">
        <v>210</v>
      </c>
      <c r="G505" s="31" t="s">
        <v>144</v>
      </c>
      <c r="H505" s="31" t="s">
        <v>166</v>
      </c>
      <c r="I505" s="31">
        <v>900000</v>
      </c>
      <c r="J505" s="31" t="s">
        <v>4382</v>
      </c>
      <c r="K505" s="31" t="s">
        <v>4383</v>
      </c>
      <c r="L505" s="31" t="s">
        <v>4384</v>
      </c>
      <c r="M505" s="31" t="s">
        <v>142</v>
      </c>
      <c r="N505" s="31" t="s">
        <v>4385</v>
      </c>
      <c r="O505" s="31" t="s">
        <v>4386</v>
      </c>
      <c r="P505" s="31" t="s">
        <v>4387</v>
      </c>
      <c r="Q505" s="31" t="s">
        <v>428</v>
      </c>
      <c r="R505" s="31" t="s">
        <v>4388</v>
      </c>
      <c r="S505" s="31" t="s">
        <v>2947</v>
      </c>
      <c r="T505" s="31" t="s">
        <v>155</v>
      </c>
      <c r="U505" s="31" t="s">
        <v>4389</v>
      </c>
      <c r="V505" s="31" t="s">
        <v>4390</v>
      </c>
      <c r="W505" s="31" t="s">
        <v>158</v>
      </c>
      <c r="X505" s="32">
        <v>275357029</v>
      </c>
      <c r="Y505" s="32">
        <v>-82507708</v>
      </c>
      <c r="Z505" s="31" t="s">
        <v>660</v>
      </c>
      <c r="AA505" s="31" t="s">
        <v>209</v>
      </c>
      <c r="AB505" s="31" t="s">
        <v>223</v>
      </c>
      <c r="AC505" s="31" t="s">
        <v>162</v>
      </c>
    </row>
    <row r="506" spans="1:29" ht="14.25" customHeight="1" x14ac:dyDescent="0.2">
      <c r="A506" s="30">
        <v>4630</v>
      </c>
      <c r="B506" s="31" t="s">
        <v>973</v>
      </c>
      <c r="C506" s="31" t="s">
        <v>142</v>
      </c>
      <c r="D506" s="31" t="s">
        <v>4391</v>
      </c>
      <c r="E506" s="31" t="s">
        <v>181</v>
      </c>
      <c r="F506" s="31" t="s">
        <v>181</v>
      </c>
      <c r="G506" s="31" t="s">
        <v>144</v>
      </c>
      <c r="H506" s="31" t="s">
        <v>145</v>
      </c>
      <c r="I506" s="31">
        <v>660000</v>
      </c>
      <c r="J506" s="31" t="s">
        <v>4392</v>
      </c>
      <c r="K506" s="31" t="s">
        <v>4393</v>
      </c>
      <c r="L506" s="31" t="s">
        <v>4391</v>
      </c>
      <c r="M506" s="31" t="s">
        <v>142</v>
      </c>
      <c r="N506" s="31" t="s">
        <v>4394</v>
      </c>
      <c r="O506" s="31" t="s">
        <v>4395</v>
      </c>
      <c r="P506" s="31" t="s">
        <v>4396</v>
      </c>
      <c r="Q506" s="31" t="s">
        <v>925</v>
      </c>
      <c r="R506" s="31" t="s">
        <v>4397</v>
      </c>
      <c r="S506" s="31" t="s">
        <v>1055</v>
      </c>
      <c r="T506" s="31" t="s">
        <v>155</v>
      </c>
      <c r="U506" s="31" t="s">
        <v>4398</v>
      </c>
      <c r="V506" s="31" t="s">
        <v>4399</v>
      </c>
      <c r="W506" s="31" t="s">
        <v>176</v>
      </c>
      <c r="X506" s="32">
        <v>416200296</v>
      </c>
      <c r="Y506" s="32">
        <v>-878482034</v>
      </c>
      <c r="Z506" s="31" t="s">
        <v>983</v>
      </c>
      <c r="AA506" s="31" t="s">
        <v>160</v>
      </c>
      <c r="AB506" s="31" t="s">
        <v>161</v>
      </c>
      <c r="AC506" s="31" t="s">
        <v>178</v>
      </c>
    </row>
    <row r="507" spans="1:29" ht="14.25" customHeight="1" x14ac:dyDescent="0.2">
      <c r="A507" s="30">
        <v>4633</v>
      </c>
      <c r="B507" s="31" t="s">
        <v>820</v>
      </c>
      <c r="C507" s="31" t="s">
        <v>142</v>
      </c>
      <c r="D507" s="31" t="s">
        <v>4381</v>
      </c>
      <c r="E507" s="31" t="s">
        <v>209</v>
      </c>
      <c r="F507" s="31" t="s">
        <v>210</v>
      </c>
      <c r="G507" s="31" t="s">
        <v>144</v>
      </c>
      <c r="H507" s="31" t="s">
        <v>166</v>
      </c>
      <c r="I507" s="32">
        <v>1094870373</v>
      </c>
      <c r="J507" s="31" t="s">
        <v>4400</v>
      </c>
      <c r="K507" s="31" t="s">
        <v>4401</v>
      </c>
      <c r="L507" s="31" t="s">
        <v>4402</v>
      </c>
      <c r="M507" s="31" t="s">
        <v>142</v>
      </c>
      <c r="N507" s="31" t="s">
        <v>4403</v>
      </c>
      <c r="O507" s="31" t="s">
        <v>142</v>
      </c>
      <c r="P507" s="31" t="s">
        <v>4387</v>
      </c>
      <c r="Q507" s="31" t="s">
        <v>428</v>
      </c>
      <c r="R507" s="31">
        <v>34222</v>
      </c>
      <c r="S507" s="31" t="s">
        <v>2947</v>
      </c>
      <c r="T507" s="31" t="s">
        <v>155</v>
      </c>
      <c r="U507" s="31" t="s">
        <v>4404</v>
      </c>
      <c r="V507" s="31" t="s">
        <v>4405</v>
      </c>
      <c r="W507" s="31" t="s">
        <v>158</v>
      </c>
      <c r="X507" s="32">
        <v>275344435</v>
      </c>
      <c r="Y507" s="32">
        <v>-825069745</v>
      </c>
      <c r="Z507" s="31" t="s">
        <v>660</v>
      </c>
      <c r="AA507" s="31" t="s">
        <v>209</v>
      </c>
      <c r="AB507" s="31" t="s">
        <v>223</v>
      </c>
      <c r="AC507" s="31" t="s">
        <v>162</v>
      </c>
    </row>
    <row r="508" spans="1:29" ht="14.25" customHeight="1" x14ac:dyDescent="0.2">
      <c r="A508" s="30">
        <v>4634</v>
      </c>
      <c r="B508" s="31" t="s">
        <v>1281</v>
      </c>
      <c r="C508" s="31" t="s">
        <v>142</v>
      </c>
      <c r="D508" s="31" t="s">
        <v>4406</v>
      </c>
      <c r="E508" s="31" t="s">
        <v>181</v>
      </c>
      <c r="F508" s="31" t="s">
        <v>181</v>
      </c>
      <c r="G508" s="31" t="s">
        <v>144</v>
      </c>
      <c r="H508" s="31" t="s">
        <v>145</v>
      </c>
      <c r="I508" s="31">
        <v>720000</v>
      </c>
      <c r="J508" s="33">
        <v>34306</v>
      </c>
      <c r="K508" s="31" t="s">
        <v>4407</v>
      </c>
      <c r="L508" s="31" t="s">
        <v>4406</v>
      </c>
      <c r="M508" s="31" t="s">
        <v>142</v>
      </c>
      <c r="N508" s="31" t="s">
        <v>4408</v>
      </c>
      <c r="O508" s="31" t="s">
        <v>142</v>
      </c>
      <c r="P508" s="31" t="s">
        <v>4409</v>
      </c>
      <c r="Q508" s="31" t="s">
        <v>1288</v>
      </c>
      <c r="R508" s="31" t="s">
        <v>4410</v>
      </c>
      <c r="S508" s="31" t="s">
        <v>1887</v>
      </c>
      <c r="T508" s="31" t="s">
        <v>155</v>
      </c>
      <c r="U508" s="31" t="s">
        <v>4411</v>
      </c>
      <c r="V508" s="31" t="s">
        <v>4412</v>
      </c>
      <c r="W508" s="31" t="s">
        <v>158</v>
      </c>
      <c r="X508" s="32">
        <v>399804225</v>
      </c>
      <c r="Y508" s="32">
        <v>-741792314</v>
      </c>
      <c r="Z508" s="31" t="s">
        <v>142</v>
      </c>
      <c r="AA508" s="31" t="s">
        <v>160</v>
      </c>
      <c r="AB508" s="31" t="s">
        <v>161</v>
      </c>
      <c r="AC508" s="31" t="s">
        <v>162</v>
      </c>
    </row>
    <row r="509" spans="1:29" ht="14.25" customHeight="1" x14ac:dyDescent="0.2">
      <c r="A509" s="30">
        <v>4635</v>
      </c>
      <c r="B509" s="31" t="s">
        <v>3358</v>
      </c>
      <c r="C509" s="31" t="s">
        <v>142</v>
      </c>
      <c r="D509" s="31" t="s">
        <v>142</v>
      </c>
      <c r="E509" s="31" t="s">
        <v>453</v>
      </c>
      <c r="F509" s="31" t="s">
        <v>453</v>
      </c>
      <c r="G509" s="31" t="s">
        <v>144</v>
      </c>
      <c r="H509" s="31" t="s">
        <v>285</v>
      </c>
      <c r="I509" s="31">
        <v>2500000</v>
      </c>
      <c r="J509" s="31" t="s">
        <v>4413</v>
      </c>
      <c r="K509" s="31" t="s">
        <v>4414</v>
      </c>
      <c r="L509" s="31" t="s">
        <v>4415</v>
      </c>
      <c r="M509" s="31" t="s">
        <v>142</v>
      </c>
      <c r="N509" s="31" t="s">
        <v>4416</v>
      </c>
      <c r="O509" s="31" t="s">
        <v>4417</v>
      </c>
      <c r="P509" s="31" t="s">
        <v>4418</v>
      </c>
      <c r="Q509" s="31" t="s">
        <v>291</v>
      </c>
      <c r="R509" s="31" t="s">
        <v>4419</v>
      </c>
      <c r="S509" s="31" t="s">
        <v>4420</v>
      </c>
      <c r="T509" s="31" t="s">
        <v>155</v>
      </c>
      <c r="U509" s="31" t="s">
        <v>4421</v>
      </c>
      <c r="V509" s="31" t="s">
        <v>4422</v>
      </c>
      <c r="W509" s="31" t="s">
        <v>158</v>
      </c>
      <c r="X509" s="32">
        <v>407389142</v>
      </c>
      <c r="Y509" s="32">
        <v>-736142247</v>
      </c>
      <c r="Z509" s="31" t="s">
        <v>294</v>
      </c>
      <c r="AA509" s="31" t="s">
        <v>160</v>
      </c>
      <c r="AB509" s="31" t="s">
        <v>161</v>
      </c>
      <c r="AC509" s="31" t="s">
        <v>178</v>
      </c>
    </row>
    <row r="510" spans="1:29" ht="14.25" customHeight="1" x14ac:dyDescent="0.2">
      <c r="A510" s="30">
        <v>4637</v>
      </c>
      <c r="B510" s="31" t="s">
        <v>141</v>
      </c>
      <c r="C510" s="31" t="s">
        <v>142</v>
      </c>
      <c r="D510" s="31" t="s">
        <v>4423</v>
      </c>
      <c r="E510" s="31" t="s">
        <v>209</v>
      </c>
      <c r="F510" s="31" t="s">
        <v>210</v>
      </c>
      <c r="G510" s="31" t="s">
        <v>144</v>
      </c>
      <c r="H510" s="31" t="s">
        <v>297</v>
      </c>
      <c r="I510" s="31">
        <v>590000</v>
      </c>
      <c r="J510" s="33">
        <v>37258</v>
      </c>
      <c r="K510" s="31" t="s">
        <v>4424</v>
      </c>
      <c r="L510" s="31" t="s">
        <v>4425</v>
      </c>
      <c r="M510" s="31" t="s">
        <v>142</v>
      </c>
      <c r="N510" s="31" t="s">
        <v>4426</v>
      </c>
      <c r="O510" s="31" t="s">
        <v>4427</v>
      </c>
      <c r="P510" s="31" t="s">
        <v>4428</v>
      </c>
      <c r="Q510" s="31" t="s">
        <v>152</v>
      </c>
      <c r="R510" s="31">
        <v>30534</v>
      </c>
      <c r="S510" s="31" t="s">
        <v>4429</v>
      </c>
      <c r="T510" s="31" t="s">
        <v>155</v>
      </c>
      <c r="U510" s="31" t="s">
        <v>4430</v>
      </c>
      <c r="V510" s="31" t="s">
        <v>4431</v>
      </c>
      <c r="W510" s="31" t="s">
        <v>158</v>
      </c>
      <c r="X510" s="32">
        <v>343566383</v>
      </c>
      <c r="Y510" s="32">
        <v>-840486543</v>
      </c>
      <c r="Z510" s="31" t="s">
        <v>159</v>
      </c>
      <c r="AA510" s="31" t="s">
        <v>209</v>
      </c>
      <c r="AB510" s="31" t="s">
        <v>223</v>
      </c>
      <c r="AC510" s="31" t="s">
        <v>162</v>
      </c>
    </row>
    <row r="511" spans="1:29" ht="14.25" customHeight="1" x14ac:dyDescent="0.2">
      <c r="A511" s="30">
        <v>4638</v>
      </c>
      <c r="B511" s="31" t="s">
        <v>554</v>
      </c>
      <c r="C511" s="31" t="s">
        <v>142</v>
      </c>
      <c r="D511" s="31" t="s">
        <v>142</v>
      </c>
      <c r="E511" s="31" t="s">
        <v>181</v>
      </c>
      <c r="F511" s="31" t="s">
        <v>195</v>
      </c>
      <c r="G511" s="31" t="s">
        <v>144</v>
      </c>
      <c r="H511" s="31" t="s">
        <v>196</v>
      </c>
      <c r="I511" s="31">
        <v>549000</v>
      </c>
      <c r="J511" s="31" t="s">
        <v>4432</v>
      </c>
      <c r="K511" s="31" t="s">
        <v>4433</v>
      </c>
      <c r="L511" s="31" t="s">
        <v>4434</v>
      </c>
      <c r="M511" s="31" t="s">
        <v>142</v>
      </c>
      <c r="N511" s="31" t="s">
        <v>4435</v>
      </c>
      <c r="O511" s="31" t="s">
        <v>4436</v>
      </c>
      <c r="P511" s="31" t="s">
        <v>4437</v>
      </c>
      <c r="Q511" s="31" t="s">
        <v>217</v>
      </c>
      <c r="R511" s="31" t="s">
        <v>4438</v>
      </c>
      <c r="S511" s="31" t="s">
        <v>4439</v>
      </c>
      <c r="T511" s="31" t="s">
        <v>155</v>
      </c>
      <c r="U511" s="31" t="s">
        <v>4440</v>
      </c>
      <c r="V511" s="31" t="s">
        <v>4441</v>
      </c>
      <c r="W511" s="31" t="s">
        <v>221</v>
      </c>
      <c r="X511" s="32">
        <v>391424218</v>
      </c>
      <c r="Y511" s="32">
        <v>-1216314609</v>
      </c>
      <c r="Z511" s="31" t="s">
        <v>615</v>
      </c>
      <c r="AA511" s="31" t="s">
        <v>160</v>
      </c>
      <c r="AB511" s="31" t="s">
        <v>161</v>
      </c>
      <c r="AC511" s="31" t="s">
        <v>162</v>
      </c>
    </row>
    <row r="512" spans="1:29" ht="14.25" customHeight="1" x14ac:dyDescent="0.2">
      <c r="A512" s="30">
        <v>4641</v>
      </c>
      <c r="B512" s="31" t="s">
        <v>271</v>
      </c>
      <c r="C512" s="31" t="s">
        <v>142</v>
      </c>
      <c r="D512" s="31" t="s">
        <v>142</v>
      </c>
      <c r="E512" s="31" t="s">
        <v>181</v>
      </c>
      <c r="F512" s="31" t="s">
        <v>181</v>
      </c>
      <c r="G512" s="31" t="s">
        <v>144</v>
      </c>
      <c r="H512" s="31" t="s">
        <v>196</v>
      </c>
      <c r="I512" s="31">
        <v>400000</v>
      </c>
      <c r="J512" s="33">
        <v>33732</v>
      </c>
      <c r="K512" s="31" t="s">
        <v>4442</v>
      </c>
      <c r="L512" s="31" t="s">
        <v>4443</v>
      </c>
      <c r="M512" s="31" t="s">
        <v>142</v>
      </c>
      <c r="N512" s="31" t="s">
        <v>4444</v>
      </c>
      <c r="O512" s="31" t="s">
        <v>4445</v>
      </c>
      <c r="P512" s="31" t="s">
        <v>4446</v>
      </c>
      <c r="Q512" s="31" t="s">
        <v>203</v>
      </c>
      <c r="R512" s="31" t="s">
        <v>4447</v>
      </c>
      <c r="S512" s="31" t="s">
        <v>1623</v>
      </c>
      <c r="T512" s="31" t="s">
        <v>155</v>
      </c>
      <c r="U512" s="31" t="s">
        <v>4448</v>
      </c>
      <c r="V512" s="31" t="s">
        <v>4449</v>
      </c>
      <c r="W512" s="31" t="s">
        <v>158</v>
      </c>
      <c r="X512" s="32">
        <v>350822558</v>
      </c>
      <c r="Y512" s="32">
        <v>-808773368</v>
      </c>
      <c r="Z512" s="31" t="s">
        <v>865</v>
      </c>
      <c r="AA512" s="31" t="s">
        <v>160</v>
      </c>
      <c r="AB512" s="31" t="s">
        <v>161</v>
      </c>
      <c r="AC512" s="31" t="s">
        <v>162</v>
      </c>
    </row>
    <row r="513" spans="1:29" ht="14.25" customHeight="1" x14ac:dyDescent="0.2">
      <c r="A513" s="30">
        <v>4642</v>
      </c>
      <c r="B513" s="31" t="s">
        <v>638</v>
      </c>
      <c r="C513" s="31" t="s">
        <v>2117</v>
      </c>
      <c r="D513" s="31" t="s">
        <v>142</v>
      </c>
      <c r="E513" s="31" t="s">
        <v>181</v>
      </c>
      <c r="F513" s="31" t="s">
        <v>195</v>
      </c>
      <c r="G513" s="31" t="s">
        <v>144</v>
      </c>
      <c r="H513" s="31" t="s">
        <v>196</v>
      </c>
      <c r="I513" s="31">
        <v>340000</v>
      </c>
      <c r="J513" s="33">
        <v>34132</v>
      </c>
      <c r="K513" s="31" t="s">
        <v>4450</v>
      </c>
      <c r="L513" s="31" t="s">
        <v>4451</v>
      </c>
      <c r="M513" s="31" t="s">
        <v>142</v>
      </c>
      <c r="N513" s="31" t="s">
        <v>4452</v>
      </c>
      <c r="O513" s="31" t="s">
        <v>4453</v>
      </c>
      <c r="P513" s="31" t="s">
        <v>4454</v>
      </c>
      <c r="Q513" s="31" t="s">
        <v>2124</v>
      </c>
      <c r="R513" s="31">
        <v>985</v>
      </c>
      <c r="S513" s="31" t="s">
        <v>4454</v>
      </c>
      <c r="T513" s="31" t="s">
        <v>155</v>
      </c>
      <c r="U513" s="31" t="s">
        <v>4455</v>
      </c>
      <c r="V513" s="31" t="s">
        <v>4456</v>
      </c>
      <c r="W513" s="31" t="s">
        <v>2127</v>
      </c>
      <c r="X513" s="32">
        <v>183755506</v>
      </c>
      <c r="Y513" s="32">
        <v>-659498452</v>
      </c>
      <c r="Z513" s="31" t="s">
        <v>2128</v>
      </c>
      <c r="AA513" s="31" t="s">
        <v>160</v>
      </c>
      <c r="AB513" s="31" t="s">
        <v>161</v>
      </c>
      <c r="AC513" s="31" t="s">
        <v>162</v>
      </c>
    </row>
    <row r="514" spans="1:29" ht="14.25" customHeight="1" x14ac:dyDescent="0.2">
      <c r="A514" s="30">
        <v>4647</v>
      </c>
      <c r="B514" s="31" t="s">
        <v>832</v>
      </c>
      <c r="C514" s="31" t="s">
        <v>833</v>
      </c>
      <c r="D514" s="31" t="s">
        <v>142</v>
      </c>
      <c r="E514" s="31" t="s">
        <v>181</v>
      </c>
      <c r="F514" s="31" t="s">
        <v>195</v>
      </c>
      <c r="G514" s="31" t="s">
        <v>144</v>
      </c>
      <c r="H514" s="31" t="s">
        <v>196</v>
      </c>
      <c r="I514" s="31">
        <v>390000</v>
      </c>
      <c r="J514" s="33">
        <v>38842</v>
      </c>
      <c r="K514" s="31" t="s">
        <v>4457</v>
      </c>
      <c r="L514" s="31" t="s">
        <v>4458</v>
      </c>
      <c r="M514" s="31" t="s">
        <v>142</v>
      </c>
      <c r="N514" s="31" t="s">
        <v>4459</v>
      </c>
      <c r="O514" s="31" t="s">
        <v>4460</v>
      </c>
      <c r="P514" s="31" t="s">
        <v>2147</v>
      </c>
      <c r="Q514" s="31" t="s">
        <v>840</v>
      </c>
      <c r="R514" s="31" t="s">
        <v>4461</v>
      </c>
      <c r="S514" s="31" t="s">
        <v>2147</v>
      </c>
      <c r="T514" s="31" t="s">
        <v>155</v>
      </c>
      <c r="U514" s="31" t="s">
        <v>4462</v>
      </c>
      <c r="V514" s="31" t="s">
        <v>4463</v>
      </c>
      <c r="W514" s="31" t="s">
        <v>844</v>
      </c>
      <c r="X514" s="32">
        <v>212769457</v>
      </c>
      <c r="Y514" s="32">
        <v>-1577859118</v>
      </c>
      <c r="Z514" s="31" t="s">
        <v>2150</v>
      </c>
      <c r="AA514" s="31" t="s">
        <v>160</v>
      </c>
      <c r="AB514" s="31" t="s">
        <v>161</v>
      </c>
      <c r="AC514" s="31" t="s">
        <v>162</v>
      </c>
    </row>
    <row r="515" spans="1:29" ht="14.25" customHeight="1" x14ac:dyDescent="0.2">
      <c r="A515" s="30">
        <v>4649</v>
      </c>
      <c r="B515" s="31" t="s">
        <v>163</v>
      </c>
      <c r="C515" s="31" t="s">
        <v>142</v>
      </c>
      <c r="D515" s="31" t="s">
        <v>142</v>
      </c>
      <c r="E515" s="31" t="s">
        <v>209</v>
      </c>
      <c r="F515" s="31" t="s">
        <v>390</v>
      </c>
      <c r="G515" s="31" t="s">
        <v>144</v>
      </c>
      <c r="H515" s="31" t="s">
        <v>391</v>
      </c>
      <c r="I515" s="31">
        <v>1840000</v>
      </c>
      <c r="J515" s="33">
        <v>34158</v>
      </c>
      <c r="K515" s="31" t="s">
        <v>4464</v>
      </c>
      <c r="L515" s="31" t="s">
        <v>4465</v>
      </c>
      <c r="M515" s="31" t="s">
        <v>142</v>
      </c>
      <c r="N515" s="31" t="s">
        <v>4466</v>
      </c>
      <c r="O515" s="31" t="s">
        <v>4467</v>
      </c>
      <c r="P515" s="31" t="s">
        <v>4468</v>
      </c>
      <c r="Q515" s="31" t="s">
        <v>171</v>
      </c>
      <c r="R515" s="31" t="s">
        <v>4469</v>
      </c>
      <c r="S515" s="31" t="s">
        <v>4470</v>
      </c>
      <c r="T515" s="31" t="s">
        <v>155</v>
      </c>
      <c r="U515" s="31" t="s">
        <v>4471</v>
      </c>
      <c r="V515" s="31" t="s">
        <v>4472</v>
      </c>
      <c r="W515" s="31" t="s">
        <v>176</v>
      </c>
      <c r="X515" s="32">
        <v>298287208</v>
      </c>
      <c r="Y515" s="32">
        <v>-979803606</v>
      </c>
      <c r="Z515" s="31" t="s">
        <v>177</v>
      </c>
      <c r="AA515" s="31" t="s">
        <v>209</v>
      </c>
      <c r="AB515" s="31" t="s">
        <v>223</v>
      </c>
      <c r="AC515" s="31" t="s">
        <v>178</v>
      </c>
    </row>
    <row r="516" spans="1:29" ht="14.25" customHeight="1" x14ac:dyDescent="0.2">
      <c r="A516" s="30">
        <v>4652</v>
      </c>
      <c r="B516" s="31" t="s">
        <v>707</v>
      </c>
      <c r="C516" s="31" t="s">
        <v>142</v>
      </c>
      <c r="D516" s="31" t="s">
        <v>142</v>
      </c>
      <c r="E516" s="31" t="s">
        <v>209</v>
      </c>
      <c r="F516" s="31" t="s">
        <v>210</v>
      </c>
      <c r="G516" s="31" t="s">
        <v>144</v>
      </c>
      <c r="H516" s="31" t="s">
        <v>166</v>
      </c>
      <c r="I516" s="31">
        <v>1150000</v>
      </c>
      <c r="J516" s="31" t="s">
        <v>4473</v>
      </c>
      <c r="K516" s="31" t="s">
        <v>4474</v>
      </c>
      <c r="L516" s="31" t="s">
        <v>4475</v>
      </c>
      <c r="M516" s="31" t="s">
        <v>142</v>
      </c>
      <c r="N516" s="31" t="s">
        <v>4476</v>
      </c>
      <c r="O516" s="31" t="s">
        <v>4477</v>
      </c>
      <c r="P516" s="31" t="s">
        <v>4478</v>
      </c>
      <c r="Q516" s="31" t="s">
        <v>579</v>
      </c>
      <c r="R516" s="31" t="s">
        <v>4479</v>
      </c>
      <c r="S516" s="31" t="s">
        <v>2655</v>
      </c>
      <c r="T516" s="31" t="s">
        <v>155</v>
      </c>
      <c r="U516" s="31" t="s">
        <v>4480</v>
      </c>
      <c r="V516" s="31" t="s">
        <v>4481</v>
      </c>
      <c r="W516" s="31" t="s">
        <v>328</v>
      </c>
      <c r="X516" s="32">
        <v>394134338</v>
      </c>
      <c r="Y516" s="32">
        <v>-1048725755</v>
      </c>
      <c r="Z516" s="31" t="s">
        <v>582</v>
      </c>
      <c r="AA516" s="31" t="s">
        <v>209</v>
      </c>
      <c r="AB516" s="31" t="s">
        <v>223</v>
      </c>
      <c r="AC516" s="31" t="s">
        <v>178</v>
      </c>
    </row>
    <row r="517" spans="1:29" ht="14.25" customHeight="1" x14ac:dyDescent="0.2">
      <c r="A517" s="30">
        <v>4665</v>
      </c>
      <c r="B517" s="31" t="s">
        <v>473</v>
      </c>
      <c r="C517" s="31" t="s">
        <v>142</v>
      </c>
      <c r="D517" s="31" t="s">
        <v>142</v>
      </c>
      <c r="E517" s="31" t="s">
        <v>209</v>
      </c>
      <c r="F517" s="31" t="s">
        <v>210</v>
      </c>
      <c r="G517" s="31" t="s">
        <v>144</v>
      </c>
      <c r="H517" s="31" t="s">
        <v>166</v>
      </c>
      <c r="I517" s="31">
        <v>1054000</v>
      </c>
      <c r="J517" s="33">
        <v>34525</v>
      </c>
      <c r="K517" s="31" t="s">
        <v>4482</v>
      </c>
      <c r="L517" s="31" t="s">
        <v>4483</v>
      </c>
      <c r="M517" s="31" t="s">
        <v>142</v>
      </c>
      <c r="N517" s="31" t="s">
        <v>4484</v>
      </c>
      <c r="O517" s="31" t="s">
        <v>4485</v>
      </c>
      <c r="P517" s="31" t="s">
        <v>4486</v>
      </c>
      <c r="Q517" s="31" t="s">
        <v>230</v>
      </c>
      <c r="R517" s="31" t="s">
        <v>4487</v>
      </c>
      <c r="S517" s="31" t="s">
        <v>1290</v>
      </c>
      <c r="T517" s="31" t="s">
        <v>155</v>
      </c>
      <c r="U517" s="31" t="s">
        <v>4488</v>
      </c>
      <c r="V517" s="31" t="s">
        <v>4489</v>
      </c>
      <c r="W517" s="31" t="s">
        <v>158</v>
      </c>
      <c r="X517" s="32">
        <v>411385211</v>
      </c>
      <c r="Y517" s="32">
        <v>-801569006</v>
      </c>
      <c r="Z517" s="31" t="s">
        <v>963</v>
      </c>
      <c r="AA517" s="31" t="s">
        <v>209</v>
      </c>
      <c r="AB517" s="31" t="s">
        <v>223</v>
      </c>
      <c r="AC517" s="31" t="s">
        <v>178</v>
      </c>
    </row>
    <row r="518" spans="1:29" ht="14.25" customHeight="1" x14ac:dyDescent="0.2">
      <c r="A518" s="30">
        <v>4669</v>
      </c>
      <c r="B518" s="31" t="s">
        <v>800</v>
      </c>
      <c r="C518" s="31" t="s">
        <v>142</v>
      </c>
      <c r="D518" s="31" t="s">
        <v>4490</v>
      </c>
      <c r="E518" s="31" t="s">
        <v>181</v>
      </c>
      <c r="F518" s="31" t="s">
        <v>195</v>
      </c>
      <c r="G518" s="31" t="s">
        <v>144</v>
      </c>
      <c r="H518" s="31" t="s">
        <v>196</v>
      </c>
      <c r="I518" s="31">
        <v>600000</v>
      </c>
      <c r="J518" s="33">
        <v>34004</v>
      </c>
      <c r="K518" s="31" t="s">
        <v>4491</v>
      </c>
      <c r="L518" s="31" t="s">
        <v>4490</v>
      </c>
      <c r="M518" s="31" t="s">
        <v>142</v>
      </c>
      <c r="N518" s="31" t="s">
        <v>4492</v>
      </c>
      <c r="O518" s="31" t="s">
        <v>142</v>
      </c>
      <c r="P518" s="31" t="s">
        <v>4493</v>
      </c>
      <c r="Q518" s="31" t="s">
        <v>291</v>
      </c>
      <c r="R518" s="31" t="s">
        <v>4494</v>
      </c>
      <c r="S518" s="31" t="s">
        <v>397</v>
      </c>
      <c r="T518" s="31" t="s">
        <v>155</v>
      </c>
      <c r="U518" s="31" t="s">
        <v>4495</v>
      </c>
      <c r="V518" s="31" t="s">
        <v>4496</v>
      </c>
      <c r="W518" s="31" t="s">
        <v>158</v>
      </c>
      <c r="X518" s="32">
        <v>430294958</v>
      </c>
      <c r="Y518" s="32">
        <v>-774401623</v>
      </c>
      <c r="Z518" s="31" t="s">
        <v>142</v>
      </c>
      <c r="AA518" s="31" t="s">
        <v>160</v>
      </c>
      <c r="AB518" s="31" t="s">
        <v>161</v>
      </c>
      <c r="AC518" s="31" t="s">
        <v>162</v>
      </c>
    </row>
    <row r="519" spans="1:29" ht="14.25" customHeight="1" x14ac:dyDescent="0.2">
      <c r="A519" s="30">
        <v>4670</v>
      </c>
      <c r="B519" s="31" t="s">
        <v>485</v>
      </c>
      <c r="C519" s="31" t="s">
        <v>142</v>
      </c>
      <c r="D519" s="31" t="s">
        <v>4497</v>
      </c>
      <c r="E519" s="31" t="s">
        <v>181</v>
      </c>
      <c r="F519" s="31" t="s">
        <v>181</v>
      </c>
      <c r="G519" s="31" t="s">
        <v>144</v>
      </c>
      <c r="H519" s="31" t="s">
        <v>297</v>
      </c>
      <c r="I519" s="31">
        <v>899999</v>
      </c>
      <c r="J519" s="33">
        <v>33973</v>
      </c>
      <c r="K519" s="31" t="s">
        <v>4498</v>
      </c>
      <c r="L519" s="31" t="s">
        <v>4497</v>
      </c>
      <c r="M519" s="31" t="s">
        <v>142</v>
      </c>
      <c r="N519" s="31" t="s">
        <v>4499</v>
      </c>
      <c r="O519" s="31">
        <v>1490</v>
      </c>
      <c r="P519" s="31" t="s">
        <v>4500</v>
      </c>
      <c r="Q519" s="31" t="s">
        <v>217</v>
      </c>
      <c r="R519" s="31" t="s">
        <v>4501</v>
      </c>
      <c r="S519" s="31" t="s">
        <v>492</v>
      </c>
      <c r="T519" s="31" t="s">
        <v>155</v>
      </c>
      <c r="U519" s="31" t="s">
        <v>4502</v>
      </c>
      <c r="V519" s="31" t="s">
        <v>4503</v>
      </c>
      <c r="W519" s="31" t="s">
        <v>221</v>
      </c>
      <c r="X519" s="32">
        <v>340705133</v>
      </c>
      <c r="Y519" s="32">
        <v>-1179324023</v>
      </c>
      <c r="Z519" s="31" t="s">
        <v>402</v>
      </c>
      <c r="AA519" s="31" t="s">
        <v>160</v>
      </c>
      <c r="AB519" s="31" t="s">
        <v>161</v>
      </c>
      <c r="AC519" s="31" t="s">
        <v>162</v>
      </c>
    </row>
    <row r="520" spans="1:29" ht="14.25" customHeight="1" x14ac:dyDescent="0.2">
      <c r="A520" s="30">
        <v>4677</v>
      </c>
      <c r="B520" s="31" t="s">
        <v>208</v>
      </c>
      <c r="C520" s="31" t="s">
        <v>3392</v>
      </c>
      <c r="D520" s="31" t="s">
        <v>142</v>
      </c>
      <c r="E520" s="31" t="s">
        <v>453</v>
      </c>
      <c r="F520" s="31" t="s">
        <v>453</v>
      </c>
      <c r="G520" s="31" t="s">
        <v>144</v>
      </c>
      <c r="H520" s="31" t="s">
        <v>211</v>
      </c>
      <c r="I520" s="31">
        <v>1580000</v>
      </c>
      <c r="J520" s="31" t="s">
        <v>4504</v>
      </c>
      <c r="K520" s="31" t="s">
        <v>4505</v>
      </c>
      <c r="L520" s="31" t="s">
        <v>4506</v>
      </c>
      <c r="M520" s="31" t="s">
        <v>142</v>
      </c>
      <c r="N520" s="31" t="s">
        <v>4507</v>
      </c>
      <c r="O520" s="31" t="s">
        <v>4508</v>
      </c>
      <c r="P520" s="31" t="s">
        <v>4509</v>
      </c>
      <c r="Q520" s="31" t="s">
        <v>217</v>
      </c>
      <c r="R520" s="31" t="s">
        <v>4510</v>
      </c>
      <c r="S520" s="31" t="s">
        <v>4116</v>
      </c>
      <c r="T520" s="31" t="s">
        <v>155</v>
      </c>
      <c r="U520" s="31" t="s">
        <v>4511</v>
      </c>
      <c r="V520" s="31" t="s">
        <v>4512</v>
      </c>
      <c r="W520" s="31" t="s">
        <v>221</v>
      </c>
      <c r="X520" s="32">
        <v>37896753</v>
      </c>
      <c r="Y520" s="32">
        <v>-122058943</v>
      </c>
      <c r="Z520" s="31" t="s">
        <v>222</v>
      </c>
      <c r="AA520" s="31" t="s">
        <v>375</v>
      </c>
      <c r="AB520" s="31" t="s">
        <v>223</v>
      </c>
      <c r="AC520" s="31" t="s">
        <v>162</v>
      </c>
    </row>
    <row r="521" spans="1:29" ht="14.25" customHeight="1" x14ac:dyDescent="0.2">
      <c r="A521" s="30">
        <v>4678</v>
      </c>
      <c r="B521" s="31" t="s">
        <v>179</v>
      </c>
      <c r="C521" s="31" t="s">
        <v>890</v>
      </c>
      <c r="D521" s="31" t="s">
        <v>142</v>
      </c>
      <c r="E521" s="31" t="s">
        <v>209</v>
      </c>
      <c r="F521" s="31" t="s">
        <v>210</v>
      </c>
      <c r="G521" s="31" t="s">
        <v>144</v>
      </c>
      <c r="H521" s="31" t="s">
        <v>145</v>
      </c>
      <c r="I521" s="31">
        <v>899999</v>
      </c>
      <c r="J521" s="31" t="s">
        <v>4513</v>
      </c>
      <c r="K521" s="31" t="s">
        <v>4514</v>
      </c>
      <c r="L521" s="31" t="s">
        <v>4515</v>
      </c>
      <c r="M521" s="31" t="s">
        <v>142</v>
      </c>
      <c r="N521" s="31" t="s">
        <v>4516</v>
      </c>
      <c r="O521" s="31" t="s">
        <v>4517</v>
      </c>
      <c r="P521" s="31" t="s">
        <v>890</v>
      </c>
      <c r="Q521" s="31" t="s">
        <v>187</v>
      </c>
      <c r="R521" s="31">
        <v>85086</v>
      </c>
      <c r="S521" s="31" t="s">
        <v>724</v>
      </c>
      <c r="T521" s="31" t="s">
        <v>155</v>
      </c>
      <c r="U521" s="31" t="s">
        <v>4518</v>
      </c>
      <c r="V521" s="31" t="s">
        <v>4519</v>
      </c>
      <c r="W521" s="31" t="s">
        <v>192</v>
      </c>
      <c r="X521" s="32">
        <v>338743689</v>
      </c>
      <c r="Y521" s="32">
        <v>-1121494675</v>
      </c>
      <c r="Z521" s="31" t="s">
        <v>1486</v>
      </c>
      <c r="AA521" s="31" t="s">
        <v>209</v>
      </c>
      <c r="AB521" s="31" t="s">
        <v>223</v>
      </c>
      <c r="AC521" s="31" t="s">
        <v>162</v>
      </c>
    </row>
    <row r="522" spans="1:29" ht="14.25" customHeight="1" x14ac:dyDescent="0.2">
      <c r="A522" s="30">
        <v>4680</v>
      </c>
      <c r="B522" s="31" t="s">
        <v>141</v>
      </c>
      <c r="C522" s="31" t="s">
        <v>142</v>
      </c>
      <c r="D522" s="31" t="s">
        <v>142</v>
      </c>
      <c r="E522" s="31" t="s">
        <v>143</v>
      </c>
      <c r="F522" s="31" t="s">
        <v>143</v>
      </c>
      <c r="G522" s="31" t="s">
        <v>144</v>
      </c>
      <c r="H522" s="31" t="s">
        <v>145</v>
      </c>
      <c r="I522" s="31">
        <v>634000</v>
      </c>
      <c r="J522" s="31" t="s">
        <v>4520</v>
      </c>
      <c r="K522" s="31" t="s">
        <v>4521</v>
      </c>
      <c r="L522" s="31" t="s">
        <v>4522</v>
      </c>
      <c r="M522" s="31" t="s">
        <v>142</v>
      </c>
      <c r="N522" s="31" t="s">
        <v>2103</v>
      </c>
      <c r="O522" s="31" t="s">
        <v>142</v>
      </c>
      <c r="P522" s="31" t="s">
        <v>151</v>
      </c>
      <c r="Q522" s="31" t="s">
        <v>152</v>
      </c>
      <c r="R522" s="31" t="s">
        <v>4523</v>
      </c>
      <c r="S522" s="31" t="s">
        <v>1925</v>
      </c>
      <c r="T522" s="31" t="s">
        <v>155</v>
      </c>
      <c r="U522" s="31" t="s">
        <v>4524</v>
      </c>
      <c r="V522" s="31" t="s">
        <v>2106</v>
      </c>
      <c r="W522" s="31" t="s">
        <v>158</v>
      </c>
      <c r="X522" s="32">
        <v>338467259</v>
      </c>
      <c r="Y522" s="32">
        <v>-843624199</v>
      </c>
      <c r="Z522" s="31" t="s">
        <v>159</v>
      </c>
      <c r="AA522" s="31" t="s">
        <v>160</v>
      </c>
      <c r="AB522" s="31" t="s">
        <v>161</v>
      </c>
      <c r="AC522" s="31" t="s">
        <v>162</v>
      </c>
    </row>
    <row r="523" spans="1:29" ht="14.25" customHeight="1" x14ac:dyDescent="0.2">
      <c r="A523" s="30">
        <v>4683</v>
      </c>
      <c r="B523" s="31" t="s">
        <v>973</v>
      </c>
      <c r="C523" s="31" t="s">
        <v>142</v>
      </c>
      <c r="D523" s="31" t="s">
        <v>142</v>
      </c>
      <c r="E523" s="31" t="s">
        <v>143</v>
      </c>
      <c r="F523" s="31" t="s">
        <v>143</v>
      </c>
      <c r="G523" s="31" t="s">
        <v>144</v>
      </c>
      <c r="H523" s="31" t="s">
        <v>196</v>
      </c>
      <c r="I523" s="32">
        <v>5082289798</v>
      </c>
      <c r="J523" s="33">
        <v>38966</v>
      </c>
      <c r="K523" s="31" t="s">
        <v>4525</v>
      </c>
      <c r="L523" s="31" t="s">
        <v>4526</v>
      </c>
      <c r="M523" s="31" t="s">
        <v>142</v>
      </c>
      <c r="N523" s="31" t="s">
        <v>4527</v>
      </c>
      <c r="O523" s="31" t="s">
        <v>142</v>
      </c>
      <c r="P523" s="31" t="s">
        <v>4528</v>
      </c>
      <c r="Q523" s="31" t="s">
        <v>925</v>
      </c>
      <c r="R523" s="31" t="s">
        <v>4529</v>
      </c>
      <c r="S523" s="31" t="s">
        <v>1055</v>
      </c>
      <c r="T523" s="31" t="s">
        <v>155</v>
      </c>
      <c r="U523" s="31" t="s">
        <v>4530</v>
      </c>
      <c r="V523" s="31" t="s">
        <v>4531</v>
      </c>
      <c r="W523" s="31" t="s">
        <v>176</v>
      </c>
      <c r="X523" s="32">
        <v>417162413</v>
      </c>
      <c r="Y523" s="32">
        <v>-877826262</v>
      </c>
      <c r="Z523" s="31" t="s">
        <v>983</v>
      </c>
      <c r="AA523" s="31" t="s">
        <v>160</v>
      </c>
      <c r="AB523" s="31" t="s">
        <v>161</v>
      </c>
      <c r="AC523" s="31" t="s">
        <v>178</v>
      </c>
    </row>
    <row r="524" spans="1:29" ht="14.25" customHeight="1" x14ac:dyDescent="0.2">
      <c r="A524" s="30">
        <v>4685</v>
      </c>
      <c r="B524" s="31" t="s">
        <v>249</v>
      </c>
      <c r="C524" s="31" t="s">
        <v>142</v>
      </c>
      <c r="D524" s="31" t="s">
        <v>142</v>
      </c>
      <c r="E524" s="31" t="s">
        <v>209</v>
      </c>
      <c r="F524" s="31" t="s">
        <v>210</v>
      </c>
      <c r="G524" s="31" t="s">
        <v>144</v>
      </c>
      <c r="H524" s="31" t="s">
        <v>211</v>
      </c>
      <c r="I524" s="31">
        <v>1530000</v>
      </c>
      <c r="J524" s="31" t="s">
        <v>1458</v>
      </c>
      <c r="K524" s="31" t="s">
        <v>4532</v>
      </c>
      <c r="L524" s="31" t="s">
        <v>4533</v>
      </c>
      <c r="M524" s="31" t="s">
        <v>142</v>
      </c>
      <c r="N524" s="31" t="s">
        <v>4534</v>
      </c>
      <c r="O524" s="31" t="s">
        <v>142</v>
      </c>
      <c r="P524" s="31" t="s">
        <v>4535</v>
      </c>
      <c r="Q524" s="31" t="s">
        <v>1781</v>
      </c>
      <c r="R524" s="31" t="s">
        <v>4536</v>
      </c>
      <c r="S524" s="31" t="s">
        <v>4537</v>
      </c>
      <c r="T524" s="31" t="s">
        <v>155</v>
      </c>
      <c r="U524" s="31" t="s">
        <v>4538</v>
      </c>
      <c r="V524" s="31" t="s">
        <v>4539</v>
      </c>
      <c r="W524" s="31" t="s">
        <v>176</v>
      </c>
      <c r="X524" s="32">
        <v>304295653</v>
      </c>
      <c r="Y524" s="32">
        <v>-89099935</v>
      </c>
      <c r="Z524" s="31" t="s">
        <v>142</v>
      </c>
      <c r="AA524" s="31" t="s">
        <v>209</v>
      </c>
      <c r="AB524" s="31" t="s">
        <v>223</v>
      </c>
      <c r="AC524" s="31" t="s">
        <v>178</v>
      </c>
    </row>
    <row r="525" spans="1:29" ht="14.25" customHeight="1" x14ac:dyDescent="0.2">
      <c r="A525" s="30">
        <v>4686</v>
      </c>
      <c r="B525" s="31" t="s">
        <v>3358</v>
      </c>
      <c r="C525" s="31" t="s">
        <v>142</v>
      </c>
      <c r="D525" s="31" t="s">
        <v>142</v>
      </c>
      <c r="E525" s="31" t="s">
        <v>143</v>
      </c>
      <c r="F525" s="31" t="s">
        <v>143</v>
      </c>
      <c r="G525" s="31" t="s">
        <v>144</v>
      </c>
      <c r="H525" s="31" t="s">
        <v>211</v>
      </c>
      <c r="I525" s="31">
        <v>1290000</v>
      </c>
      <c r="J525" s="31" t="s">
        <v>4540</v>
      </c>
      <c r="K525" s="31" t="s">
        <v>4541</v>
      </c>
      <c r="L525" s="31" t="s">
        <v>4542</v>
      </c>
      <c r="M525" s="31" t="s">
        <v>142</v>
      </c>
      <c r="N525" s="31" t="s">
        <v>4543</v>
      </c>
      <c r="O525" s="31" t="s">
        <v>4544</v>
      </c>
      <c r="P525" s="31" t="s">
        <v>4545</v>
      </c>
      <c r="Q525" s="31" t="s">
        <v>291</v>
      </c>
      <c r="R525" s="31" t="s">
        <v>4546</v>
      </c>
      <c r="S525" s="31" t="s">
        <v>1542</v>
      </c>
      <c r="T525" s="31" t="s">
        <v>155</v>
      </c>
      <c r="U525" s="31" t="s">
        <v>4547</v>
      </c>
      <c r="V525" s="31" t="s">
        <v>4548</v>
      </c>
      <c r="W525" s="31" t="s">
        <v>158</v>
      </c>
      <c r="X525" s="32">
        <v>408223194</v>
      </c>
      <c r="Y525" s="32">
        <v>-734105392</v>
      </c>
      <c r="Z525" s="31" t="s">
        <v>1765</v>
      </c>
      <c r="AA525" s="31" t="s">
        <v>160</v>
      </c>
      <c r="AB525" s="31" t="s">
        <v>161</v>
      </c>
      <c r="AC525" s="31" t="s">
        <v>162</v>
      </c>
    </row>
    <row r="526" spans="1:29" ht="14.25" customHeight="1" x14ac:dyDescent="0.2">
      <c r="A526" s="30">
        <v>4689</v>
      </c>
      <c r="B526" s="31" t="s">
        <v>163</v>
      </c>
      <c r="C526" s="31" t="s">
        <v>142</v>
      </c>
      <c r="D526" s="31" t="s">
        <v>4549</v>
      </c>
      <c r="E526" s="31" t="s">
        <v>143</v>
      </c>
      <c r="F526" s="31" t="s">
        <v>143</v>
      </c>
      <c r="G526" s="31" t="s">
        <v>144</v>
      </c>
      <c r="H526" s="31" t="s">
        <v>196</v>
      </c>
      <c r="I526" s="31">
        <v>450000</v>
      </c>
      <c r="J526" s="31" t="s">
        <v>4550</v>
      </c>
      <c r="K526" s="31" t="s">
        <v>4551</v>
      </c>
      <c r="L526" s="31" t="s">
        <v>4549</v>
      </c>
      <c r="M526" s="31" t="s">
        <v>142</v>
      </c>
      <c r="N526" s="31" t="s">
        <v>4552</v>
      </c>
      <c r="O526" s="31" t="s">
        <v>4553</v>
      </c>
      <c r="P526" s="31" t="s">
        <v>2366</v>
      </c>
      <c r="Q526" s="31" t="s">
        <v>171</v>
      </c>
      <c r="R526" s="31">
        <v>78041</v>
      </c>
      <c r="S526" s="31" t="s">
        <v>2367</v>
      </c>
      <c r="T526" s="31" t="s">
        <v>155</v>
      </c>
      <c r="U526" s="31" t="s">
        <v>4554</v>
      </c>
      <c r="V526" s="31" t="s">
        <v>4555</v>
      </c>
      <c r="W526" s="31" t="s">
        <v>176</v>
      </c>
      <c r="X526" s="32">
        <v>27551822</v>
      </c>
      <c r="Y526" s="32">
        <v>-99501208</v>
      </c>
      <c r="Z526" s="31" t="s">
        <v>142</v>
      </c>
      <c r="AA526" s="31" t="s">
        <v>160</v>
      </c>
      <c r="AB526" s="31" t="s">
        <v>161</v>
      </c>
      <c r="AC526" s="31" t="s">
        <v>178</v>
      </c>
    </row>
    <row r="527" spans="1:29" ht="14.25" customHeight="1" x14ac:dyDescent="0.2">
      <c r="A527" s="30">
        <v>4696</v>
      </c>
      <c r="B527" s="31" t="s">
        <v>1253</v>
      </c>
      <c r="C527" s="31" t="s">
        <v>142</v>
      </c>
      <c r="D527" s="31" t="s">
        <v>142</v>
      </c>
      <c r="E527" s="31" t="s">
        <v>143</v>
      </c>
      <c r="F527" s="31" t="s">
        <v>143</v>
      </c>
      <c r="G527" s="31" t="s">
        <v>144</v>
      </c>
      <c r="H527" s="31" t="s">
        <v>297</v>
      </c>
      <c r="I527" s="31">
        <v>900000</v>
      </c>
      <c r="J527" s="31" t="s">
        <v>4556</v>
      </c>
      <c r="K527" s="31" t="s">
        <v>4557</v>
      </c>
      <c r="L527" s="31" t="s">
        <v>4558</v>
      </c>
      <c r="M527" s="31" t="s">
        <v>142</v>
      </c>
      <c r="N527" s="31" t="s">
        <v>4559</v>
      </c>
      <c r="O527" s="31" t="s">
        <v>142</v>
      </c>
      <c r="P527" s="31" t="s">
        <v>4560</v>
      </c>
      <c r="Q527" s="31" t="s">
        <v>1288</v>
      </c>
      <c r="R527" s="31" t="s">
        <v>4561</v>
      </c>
      <c r="S527" s="31" t="s">
        <v>4562</v>
      </c>
      <c r="T527" s="31" t="s">
        <v>155</v>
      </c>
      <c r="U527" s="31" t="s">
        <v>4563</v>
      </c>
      <c r="V527" s="31" t="s">
        <v>4564</v>
      </c>
      <c r="W527" s="31" t="s">
        <v>158</v>
      </c>
      <c r="X527" s="32">
        <v>398315323</v>
      </c>
      <c r="Y527" s="32">
        <v>-750979797</v>
      </c>
      <c r="Z527" s="31" t="s">
        <v>235</v>
      </c>
      <c r="AA527" s="31" t="s">
        <v>160</v>
      </c>
      <c r="AB527" s="31" t="s">
        <v>161</v>
      </c>
      <c r="AC527" s="31" t="s">
        <v>162</v>
      </c>
    </row>
    <row r="528" spans="1:29" ht="14.25" customHeight="1" x14ac:dyDescent="0.2">
      <c r="A528" s="30">
        <v>4697</v>
      </c>
      <c r="B528" s="31" t="s">
        <v>707</v>
      </c>
      <c r="C528" s="31" t="s">
        <v>142</v>
      </c>
      <c r="D528" s="31" t="s">
        <v>142</v>
      </c>
      <c r="E528" s="31" t="s">
        <v>209</v>
      </c>
      <c r="F528" s="31" t="s">
        <v>210</v>
      </c>
      <c r="G528" s="31" t="s">
        <v>144</v>
      </c>
      <c r="H528" s="31" t="s">
        <v>297</v>
      </c>
      <c r="I528" s="31">
        <v>720700</v>
      </c>
      <c r="J528" s="31" t="s">
        <v>4565</v>
      </c>
      <c r="K528" s="31" t="s">
        <v>4566</v>
      </c>
      <c r="L528" s="31" t="s">
        <v>4567</v>
      </c>
      <c r="M528" s="31" t="s">
        <v>142</v>
      </c>
      <c r="N528" s="31" t="s">
        <v>4568</v>
      </c>
      <c r="O528" s="31" t="s">
        <v>4569</v>
      </c>
      <c r="P528" s="31" t="s">
        <v>4478</v>
      </c>
      <c r="Q528" s="31" t="s">
        <v>579</v>
      </c>
      <c r="R528" s="31" t="s">
        <v>4479</v>
      </c>
      <c r="S528" s="31" t="s">
        <v>2655</v>
      </c>
      <c r="T528" s="31" t="s">
        <v>155</v>
      </c>
      <c r="U528" s="31" t="s">
        <v>4570</v>
      </c>
      <c r="V528" s="31" t="s">
        <v>4571</v>
      </c>
      <c r="W528" s="31" t="s">
        <v>328</v>
      </c>
      <c r="X528" s="32">
        <v>394155752</v>
      </c>
      <c r="Y528" s="32">
        <v>-1048768536</v>
      </c>
      <c r="Z528" s="31" t="s">
        <v>582</v>
      </c>
      <c r="AA528" s="31" t="s">
        <v>209</v>
      </c>
      <c r="AB528" s="31" t="s">
        <v>223</v>
      </c>
      <c r="AC528" s="31" t="s">
        <v>178</v>
      </c>
    </row>
    <row r="529" spans="1:29" ht="14.25" customHeight="1" x14ac:dyDescent="0.2">
      <c r="A529" s="30">
        <v>4701</v>
      </c>
      <c r="B529" s="31" t="s">
        <v>208</v>
      </c>
      <c r="C529" s="31" t="s">
        <v>142</v>
      </c>
      <c r="D529" s="31" t="s">
        <v>142</v>
      </c>
      <c r="E529" s="31" t="s">
        <v>209</v>
      </c>
      <c r="F529" s="31" t="s">
        <v>210</v>
      </c>
      <c r="G529" s="31" t="s">
        <v>144</v>
      </c>
      <c r="H529" s="31" t="s">
        <v>145</v>
      </c>
      <c r="I529" s="31">
        <v>640000</v>
      </c>
      <c r="J529" s="31" t="s">
        <v>4572</v>
      </c>
      <c r="K529" s="31" t="s">
        <v>4573</v>
      </c>
      <c r="L529" s="31" t="s">
        <v>4574</v>
      </c>
      <c r="M529" s="31" t="s">
        <v>142</v>
      </c>
      <c r="N529" s="31" t="s">
        <v>4575</v>
      </c>
      <c r="O529" s="31" t="s">
        <v>4576</v>
      </c>
      <c r="P529" s="31" t="s">
        <v>4577</v>
      </c>
      <c r="Q529" s="31" t="s">
        <v>217</v>
      </c>
      <c r="R529" s="31" t="s">
        <v>4578</v>
      </c>
      <c r="S529" s="31" t="s">
        <v>4245</v>
      </c>
      <c r="T529" s="31" t="s">
        <v>155</v>
      </c>
      <c r="U529" s="31" t="s">
        <v>4579</v>
      </c>
      <c r="V529" s="31" t="s">
        <v>4580</v>
      </c>
      <c r="W529" s="31" t="s">
        <v>221</v>
      </c>
      <c r="X529" s="32">
        <v>382567191</v>
      </c>
      <c r="Y529" s="32">
        <v>-1226493498</v>
      </c>
      <c r="Z529" s="31" t="s">
        <v>222</v>
      </c>
      <c r="AA529" s="31" t="s">
        <v>209</v>
      </c>
      <c r="AB529" s="31" t="s">
        <v>223</v>
      </c>
      <c r="AC529" s="31" t="s">
        <v>162</v>
      </c>
    </row>
    <row r="530" spans="1:29" ht="14.25" customHeight="1" x14ac:dyDescent="0.2">
      <c r="A530" s="30">
        <v>4703</v>
      </c>
      <c r="B530" s="31" t="s">
        <v>1345</v>
      </c>
      <c r="C530" s="31" t="s">
        <v>142</v>
      </c>
      <c r="D530" s="31" t="s">
        <v>4581</v>
      </c>
      <c r="E530" s="31" t="s">
        <v>181</v>
      </c>
      <c r="F530" s="31" t="s">
        <v>195</v>
      </c>
      <c r="G530" s="31" t="s">
        <v>144</v>
      </c>
      <c r="H530" s="31" t="s">
        <v>196</v>
      </c>
      <c r="I530" s="31">
        <v>450000</v>
      </c>
      <c r="J530" s="31" t="s">
        <v>4572</v>
      </c>
      <c r="K530" s="31" t="s">
        <v>4582</v>
      </c>
      <c r="L530" s="31" t="s">
        <v>4581</v>
      </c>
      <c r="M530" s="31" t="s">
        <v>142</v>
      </c>
      <c r="N530" s="31" t="s">
        <v>4583</v>
      </c>
      <c r="O530" s="31" t="s">
        <v>142</v>
      </c>
      <c r="P530" s="31" t="s">
        <v>4584</v>
      </c>
      <c r="Q530" s="31" t="s">
        <v>336</v>
      </c>
      <c r="R530" s="31">
        <v>1906</v>
      </c>
      <c r="S530" s="31" t="s">
        <v>2157</v>
      </c>
      <c r="T530" s="31" t="s">
        <v>155</v>
      </c>
      <c r="U530" s="31" t="s">
        <v>4585</v>
      </c>
      <c r="V530" s="31" t="s">
        <v>4586</v>
      </c>
      <c r="W530" s="31" t="s">
        <v>158</v>
      </c>
      <c r="X530" s="32">
        <v>424610039</v>
      </c>
      <c r="Y530" s="32">
        <v>-710273429</v>
      </c>
      <c r="Z530" s="31" t="s">
        <v>341</v>
      </c>
      <c r="AA530" s="31" t="s">
        <v>160</v>
      </c>
      <c r="AB530" s="31" t="s">
        <v>161</v>
      </c>
      <c r="AC530" s="31" t="s">
        <v>162</v>
      </c>
    </row>
    <row r="531" spans="1:29" ht="14.25" customHeight="1" x14ac:dyDescent="0.2">
      <c r="A531" s="30">
        <v>4705</v>
      </c>
      <c r="B531" s="31" t="s">
        <v>179</v>
      </c>
      <c r="C531" s="31" t="s">
        <v>142</v>
      </c>
      <c r="D531" s="31" t="s">
        <v>142</v>
      </c>
      <c r="E531" s="31" t="s">
        <v>181</v>
      </c>
      <c r="F531" s="31" t="s">
        <v>181</v>
      </c>
      <c r="G531" s="31" t="s">
        <v>144</v>
      </c>
      <c r="H531" s="31" t="s">
        <v>391</v>
      </c>
      <c r="I531" s="31">
        <v>2260000</v>
      </c>
      <c r="J531" s="31" t="s">
        <v>4572</v>
      </c>
      <c r="K531" s="31" t="s">
        <v>4587</v>
      </c>
      <c r="L531" s="31" t="s">
        <v>4588</v>
      </c>
      <c r="M531" s="31" t="s">
        <v>142</v>
      </c>
      <c r="N531" s="31" t="s">
        <v>4589</v>
      </c>
      <c r="O531" s="31" t="s">
        <v>4590</v>
      </c>
      <c r="P531" s="31" t="s">
        <v>1754</v>
      </c>
      <c r="Q531" s="31" t="s">
        <v>187</v>
      </c>
      <c r="R531" s="31" t="s">
        <v>4591</v>
      </c>
      <c r="S531" s="31" t="s">
        <v>724</v>
      </c>
      <c r="T531" s="31" t="s">
        <v>155</v>
      </c>
      <c r="U531" s="31" t="s">
        <v>4592</v>
      </c>
      <c r="V531" s="31" t="s">
        <v>4593</v>
      </c>
      <c r="W531" s="31" t="s">
        <v>192</v>
      </c>
      <c r="X531" s="32">
        <v>336420093</v>
      </c>
      <c r="Y531" s="32">
        <v>-1122253556</v>
      </c>
      <c r="Z531" s="31" t="s">
        <v>727</v>
      </c>
      <c r="AA531" s="31" t="s">
        <v>160</v>
      </c>
      <c r="AB531" s="31" t="s">
        <v>161</v>
      </c>
      <c r="AC531" s="31" t="s">
        <v>162</v>
      </c>
    </row>
    <row r="532" spans="1:29" ht="14.25" customHeight="1" x14ac:dyDescent="0.2">
      <c r="A532" s="30">
        <v>4709</v>
      </c>
      <c r="B532" s="31" t="s">
        <v>296</v>
      </c>
      <c r="C532" s="31" t="s">
        <v>142</v>
      </c>
      <c r="D532" s="31" t="s">
        <v>142</v>
      </c>
      <c r="E532" s="31" t="s">
        <v>453</v>
      </c>
      <c r="F532" s="31" t="s">
        <v>453</v>
      </c>
      <c r="G532" s="31" t="s">
        <v>144</v>
      </c>
      <c r="H532" s="31" t="s">
        <v>1864</v>
      </c>
      <c r="I532" s="31">
        <v>2500000</v>
      </c>
      <c r="J532" s="31" t="s">
        <v>4594</v>
      </c>
      <c r="K532" s="31" t="s">
        <v>4595</v>
      </c>
      <c r="L532" s="31" t="s">
        <v>4596</v>
      </c>
      <c r="M532" s="31" t="s">
        <v>142</v>
      </c>
      <c r="N532" s="31" t="s">
        <v>4597</v>
      </c>
      <c r="O532" s="31" t="s">
        <v>4598</v>
      </c>
      <c r="P532" s="31" t="s">
        <v>3871</v>
      </c>
      <c r="Q532" s="31" t="s">
        <v>347</v>
      </c>
      <c r="R532" s="31" t="s">
        <v>4599</v>
      </c>
      <c r="S532" s="31" t="s">
        <v>1903</v>
      </c>
      <c r="T532" s="31" t="s">
        <v>155</v>
      </c>
      <c r="U532" s="31" t="s">
        <v>4600</v>
      </c>
      <c r="V532" s="31" t="s">
        <v>4601</v>
      </c>
      <c r="W532" s="31" t="s">
        <v>158</v>
      </c>
      <c r="X532" s="32">
        <v>389170135</v>
      </c>
      <c r="Y532" s="32">
        <v>-772227938</v>
      </c>
      <c r="Z532" s="31" t="s">
        <v>296</v>
      </c>
      <c r="AA532" s="31" t="s">
        <v>160</v>
      </c>
      <c r="AB532" s="31" t="s">
        <v>161</v>
      </c>
      <c r="AC532" s="31" t="s">
        <v>162</v>
      </c>
    </row>
    <row r="533" spans="1:29" ht="14.25" customHeight="1" x14ac:dyDescent="0.2">
      <c r="A533" s="30">
        <v>4711</v>
      </c>
      <c r="B533" s="31" t="s">
        <v>452</v>
      </c>
      <c r="C533" s="31" t="s">
        <v>142</v>
      </c>
      <c r="D533" s="31" t="s">
        <v>142</v>
      </c>
      <c r="E533" s="31" t="s">
        <v>209</v>
      </c>
      <c r="F533" s="31" t="s">
        <v>210</v>
      </c>
      <c r="G533" s="31" t="s">
        <v>144</v>
      </c>
      <c r="H533" s="31" t="s">
        <v>145</v>
      </c>
      <c r="I533" s="31">
        <v>660000</v>
      </c>
      <c r="J533" s="33">
        <v>35830</v>
      </c>
      <c r="K533" s="31" t="s">
        <v>4602</v>
      </c>
      <c r="L533" s="31" t="s">
        <v>4603</v>
      </c>
      <c r="M533" s="31" t="s">
        <v>142</v>
      </c>
      <c r="N533" s="31" t="s">
        <v>4604</v>
      </c>
      <c r="O533" s="31" t="s">
        <v>4605</v>
      </c>
      <c r="P533" s="31" t="s">
        <v>4606</v>
      </c>
      <c r="Q533" s="31" t="s">
        <v>459</v>
      </c>
      <c r="R533" s="31" t="s">
        <v>4607</v>
      </c>
      <c r="S533" s="31" t="s">
        <v>4608</v>
      </c>
      <c r="T533" s="31" t="s">
        <v>155</v>
      </c>
      <c r="U533" s="31" t="s">
        <v>4609</v>
      </c>
      <c r="V533" s="31" t="s">
        <v>4610</v>
      </c>
      <c r="W533" s="31" t="s">
        <v>158</v>
      </c>
      <c r="X533" s="32">
        <v>432463066</v>
      </c>
      <c r="Y533" s="32">
        <v>-837759891</v>
      </c>
      <c r="Z533" s="31" t="s">
        <v>142</v>
      </c>
      <c r="AA533" s="31" t="s">
        <v>209</v>
      </c>
      <c r="AB533" s="31" t="s">
        <v>223</v>
      </c>
      <c r="AC533" s="31" t="s">
        <v>178</v>
      </c>
    </row>
    <row r="534" spans="1:29" ht="14.25" customHeight="1" x14ac:dyDescent="0.2">
      <c r="A534" s="30">
        <v>4717</v>
      </c>
      <c r="B534" s="31" t="s">
        <v>1449</v>
      </c>
      <c r="C534" s="31" t="s">
        <v>142</v>
      </c>
      <c r="D534" s="31" t="s">
        <v>142</v>
      </c>
      <c r="E534" s="31" t="s">
        <v>209</v>
      </c>
      <c r="F534" s="31" t="s">
        <v>390</v>
      </c>
      <c r="G534" s="31" t="s">
        <v>144</v>
      </c>
      <c r="H534" s="31" t="s">
        <v>285</v>
      </c>
      <c r="I534" s="31">
        <v>2600000</v>
      </c>
      <c r="J534" s="31" t="s">
        <v>4611</v>
      </c>
      <c r="K534" s="31" t="s">
        <v>4612</v>
      </c>
      <c r="L534" s="31" t="s">
        <v>4613</v>
      </c>
      <c r="M534" s="31" t="s">
        <v>142</v>
      </c>
      <c r="N534" s="31" t="s">
        <v>4614</v>
      </c>
      <c r="O534" s="31" t="s">
        <v>4615</v>
      </c>
      <c r="P534" s="31" t="s">
        <v>1761</v>
      </c>
      <c r="Q534" s="31" t="s">
        <v>291</v>
      </c>
      <c r="R534" s="31" t="s">
        <v>4616</v>
      </c>
      <c r="S534" s="31" t="s">
        <v>1762</v>
      </c>
      <c r="T534" s="31" t="s">
        <v>155</v>
      </c>
      <c r="U534" s="31" t="s">
        <v>4617</v>
      </c>
      <c r="V534" s="31" t="s">
        <v>4618</v>
      </c>
      <c r="W534" s="31" t="s">
        <v>158</v>
      </c>
      <c r="X534" s="32">
        <v>413176018</v>
      </c>
      <c r="Y534" s="32">
        <v>-741269957</v>
      </c>
      <c r="Z534" s="31" t="s">
        <v>1765</v>
      </c>
      <c r="AA534" s="31" t="s">
        <v>209</v>
      </c>
      <c r="AB534" s="31" t="s">
        <v>223</v>
      </c>
      <c r="AC534" s="31" t="s">
        <v>162</v>
      </c>
    </row>
    <row r="535" spans="1:29" ht="14.25" customHeight="1" x14ac:dyDescent="0.2">
      <c r="A535" s="30">
        <v>4718</v>
      </c>
      <c r="B535" s="31" t="s">
        <v>1345</v>
      </c>
      <c r="C535" s="31" t="s">
        <v>142</v>
      </c>
      <c r="D535" s="31" t="s">
        <v>4619</v>
      </c>
      <c r="E535" s="31" t="s">
        <v>181</v>
      </c>
      <c r="F535" s="31" t="s">
        <v>181</v>
      </c>
      <c r="G535" s="31" t="s">
        <v>144</v>
      </c>
      <c r="H535" s="31" t="s">
        <v>196</v>
      </c>
      <c r="I535" s="31">
        <v>340000</v>
      </c>
      <c r="J535" s="31" t="s">
        <v>4620</v>
      </c>
      <c r="K535" s="31" t="s">
        <v>4621</v>
      </c>
      <c r="L535" s="31" t="s">
        <v>4622</v>
      </c>
      <c r="M535" s="31" t="s">
        <v>142</v>
      </c>
      <c r="N535" s="31" t="s">
        <v>4623</v>
      </c>
      <c r="O535" s="31" t="s">
        <v>142</v>
      </c>
      <c r="P535" s="31" t="s">
        <v>4624</v>
      </c>
      <c r="Q535" s="31" t="s">
        <v>336</v>
      </c>
      <c r="R535" s="31">
        <v>1960</v>
      </c>
      <c r="S535" s="31" t="s">
        <v>2157</v>
      </c>
      <c r="T535" s="31" t="s">
        <v>155</v>
      </c>
      <c r="U535" s="31" t="s">
        <v>4625</v>
      </c>
      <c r="V535" s="31" t="s">
        <v>4626</v>
      </c>
      <c r="W535" s="31" t="s">
        <v>158</v>
      </c>
      <c r="X535" s="32">
        <v>425482885</v>
      </c>
      <c r="Y535" s="32">
        <v>-709509207</v>
      </c>
      <c r="Z535" s="31" t="s">
        <v>341</v>
      </c>
      <c r="AA535" s="31" t="s">
        <v>160</v>
      </c>
      <c r="AB535" s="31" t="s">
        <v>161</v>
      </c>
      <c r="AC535" s="31" t="s">
        <v>162</v>
      </c>
    </row>
    <row r="536" spans="1:29" ht="14.25" customHeight="1" x14ac:dyDescent="0.2">
      <c r="A536" s="30">
        <v>4719</v>
      </c>
      <c r="B536" s="31" t="s">
        <v>1293</v>
      </c>
      <c r="C536" s="31" t="s">
        <v>142</v>
      </c>
      <c r="D536" s="31" t="s">
        <v>142</v>
      </c>
      <c r="E536" s="31" t="s">
        <v>209</v>
      </c>
      <c r="F536" s="31" t="s">
        <v>210</v>
      </c>
      <c r="G536" s="31" t="s">
        <v>144</v>
      </c>
      <c r="H536" s="31" t="s">
        <v>145</v>
      </c>
      <c r="I536" s="31">
        <v>680000</v>
      </c>
      <c r="J536" s="33">
        <v>35892</v>
      </c>
      <c r="K536" s="31" t="s">
        <v>4627</v>
      </c>
      <c r="L536" s="31" t="s">
        <v>4628</v>
      </c>
      <c r="M536" s="31" t="s">
        <v>142</v>
      </c>
      <c r="N536" s="31" t="s">
        <v>4629</v>
      </c>
      <c r="O536" s="31" t="s">
        <v>4630</v>
      </c>
      <c r="P536" s="31" t="s">
        <v>4631</v>
      </c>
      <c r="Q536" s="31" t="s">
        <v>303</v>
      </c>
      <c r="R536" s="31" t="s">
        <v>4632</v>
      </c>
      <c r="S536" s="31" t="s">
        <v>1114</v>
      </c>
      <c r="T536" s="31" t="s">
        <v>155</v>
      </c>
      <c r="U536" s="31" t="s">
        <v>4633</v>
      </c>
      <c r="V536" s="31" t="s">
        <v>4634</v>
      </c>
      <c r="W536" s="31" t="s">
        <v>158</v>
      </c>
      <c r="X536" s="32">
        <v>396072125</v>
      </c>
      <c r="Y536" s="32">
        <v>-777347706</v>
      </c>
      <c r="Z536" s="31" t="s">
        <v>142</v>
      </c>
      <c r="AA536" s="31" t="s">
        <v>209</v>
      </c>
      <c r="AB536" s="31" t="s">
        <v>223</v>
      </c>
      <c r="AC536" s="31" t="s">
        <v>178</v>
      </c>
    </row>
    <row r="537" spans="1:29" ht="14.25" customHeight="1" x14ac:dyDescent="0.2">
      <c r="A537" s="30">
        <v>4728</v>
      </c>
      <c r="B537" s="31" t="s">
        <v>296</v>
      </c>
      <c r="C537" s="31" t="s">
        <v>142</v>
      </c>
      <c r="D537" s="31" t="s">
        <v>142</v>
      </c>
      <c r="E537" s="31" t="s">
        <v>209</v>
      </c>
      <c r="F537" s="31" t="s">
        <v>390</v>
      </c>
      <c r="G537" s="31" t="s">
        <v>144</v>
      </c>
      <c r="H537" s="31" t="s">
        <v>391</v>
      </c>
      <c r="I537" s="31">
        <v>2140000</v>
      </c>
      <c r="J537" s="33">
        <v>36048</v>
      </c>
      <c r="K537" s="31" t="s">
        <v>4635</v>
      </c>
      <c r="L537" s="31" t="s">
        <v>4636</v>
      </c>
      <c r="M537" s="31" t="s">
        <v>142</v>
      </c>
      <c r="N537" s="31" t="s">
        <v>4637</v>
      </c>
      <c r="O537" s="31" t="s">
        <v>4638</v>
      </c>
      <c r="P537" s="31" t="s">
        <v>4639</v>
      </c>
      <c r="Q537" s="31" t="s">
        <v>347</v>
      </c>
      <c r="R537" s="31" t="s">
        <v>4640</v>
      </c>
      <c r="S537" s="31" t="s">
        <v>1999</v>
      </c>
      <c r="T537" s="31" t="s">
        <v>155</v>
      </c>
      <c r="U537" s="31" t="s">
        <v>4641</v>
      </c>
      <c r="V537" s="31" t="s">
        <v>4642</v>
      </c>
      <c r="W537" s="31" t="s">
        <v>158</v>
      </c>
      <c r="X537" s="32">
        <v>391073788</v>
      </c>
      <c r="Y537" s="32">
        <v>-775382065</v>
      </c>
      <c r="Z537" s="31" t="s">
        <v>296</v>
      </c>
      <c r="AA537" s="31" t="s">
        <v>209</v>
      </c>
      <c r="AB537" s="31" t="s">
        <v>223</v>
      </c>
      <c r="AC537" s="31" t="s">
        <v>162</v>
      </c>
    </row>
    <row r="538" spans="1:29" ht="14.25" customHeight="1" x14ac:dyDescent="0.2">
      <c r="A538" s="30">
        <v>4729</v>
      </c>
      <c r="B538" s="31" t="s">
        <v>741</v>
      </c>
      <c r="C538" s="31" t="s">
        <v>142</v>
      </c>
      <c r="D538" s="31" t="s">
        <v>2718</v>
      </c>
      <c r="E538" s="31" t="s">
        <v>209</v>
      </c>
      <c r="F538" s="31" t="s">
        <v>210</v>
      </c>
      <c r="G538" s="31" t="s">
        <v>144</v>
      </c>
      <c r="H538" s="31" t="s">
        <v>196</v>
      </c>
      <c r="I538" s="31">
        <v>480000</v>
      </c>
      <c r="J538" s="33">
        <v>36198</v>
      </c>
      <c r="K538" s="31" t="s">
        <v>4643</v>
      </c>
      <c r="L538" s="31" t="s">
        <v>4644</v>
      </c>
      <c r="M538" s="31" t="s">
        <v>142</v>
      </c>
      <c r="N538" s="31" t="s">
        <v>4645</v>
      </c>
      <c r="O538" s="31" t="s">
        <v>4646</v>
      </c>
      <c r="P538" s="31" t="s">
        <v>2714</v>
      </c>
      <c r="Q538" s="31" t="s">
        <v>278</v>
      </c>
      <c r="R538" s="31" t="s">
        <v>4647</v>
      </c>
      <c r="S538" s="31" t="s">
        <v>746</v>
      </c>
      <c r="T538" s="31" t="s">
        <v>155</v>
      </c>
      <c r="U538" s="31" t="s">
        <v>4648</v>
      </c>
      <c r="V538" s="31" t="s">
        <v>4649</v>
      </c>
      <c r="W538" s="31" t="s">
        <v>158</v>
      </c>
      <c r="X538" s="32">
        <v>337514168</v>
      </c>
      <c r="Y538" s="32">
        <v>-789560023</v>
      </c>
      <c r="Z538" s="31" t="s">
        <v>749</v>
      </c>
      <c r="AA538" s="31" t="s">
        <v>209</v>
      </c>
      <c r="AB538" s="31" t="s">
        <v>223</v>
      </c>
      <c r="AC538" s="31" t="s">
        <v>162</v>
      </c>
    </row>
    <row r="539" spans="1:29" ht="14.25" customHeight="1" x14ac:dyDescent="0.2">
      <c r="A539" s="30">
        <v>4730</v>
      </c>
      <c r="B539" s="31" t="s">
        <v>514</v>
      </c>
      <c r="C539" s="31" t="s">
        <v>142</v>
      </c>
      <c r="D539" s="31" t="s">
        <v>142</v>
      </c>
      <c r="E539" s="31" t="s">
        <v>209</v>
      </c>
      <c r="F539" s="31" t="s">
        <v>210</v>
      </c>
      <c r="G539" s="31" t="s">
        <v>144</v>
      </c>
      <c r="H539" s="31" t="s">
        <v>211</v>
      </c>
      <c r="I539" s="31">
        <v>1350000</v>
      </c>
      <c r="J539" s="31" t="s">
        <v>4650</v>
      </c>
      <c r="K539" s="31" t="s">
        <v>4651</v>
      </c>
      <c r="L539" s="31" t="s">
        <v>4652</v>
      </c>
      <c r="M539" s="31" t="s">
        <v>142</v>
      </c>
      <c r="N539" s="31" t="s">
        <v>4653</v>
      </c>
      <c r="O539" s="31" t="s">
        <v>4654</v>
      </c>
      <c r="P539" s="31" t="s">
        <v>4655</v>
      </c>
      <c r="Q539" s="31" t="s">
        <v>520</v>
      </c>
      <c r="R539" s="31" t="s">
        <v>4656</v>
      </c>
      <c r="S539" s="31" t="s">
        <v>934</v>
      </c>
      <c r="T539" s="31" t="s">
        <v>155</v>
      </c>
      <c r="U539" s="31" t="s">
        <v>4657</v>
      </c>
      <c r="V539" s="31" t="s">
        <v>4658</v>
      </c>
      <c r="W539" s="31" t="s">
        <v>221</v>
      </c>
      <c r="X539" s="32">
        <v>45155523</v>
      </c>
      <c r="Y539" s="32">
        <v>-1228775698</v>
      </c>
      <c r="Z539" s="31" t="s">
        <v>553</v>
      </c>
      <c r="AA539" s="31" t="s">
        <v>209</v>
      </c>
      <c r="AB539" s="31" t="s">
        <v>223</v>
      </c>
      <c r="AC539" s="31" t="s">
        <v>178</v>
      </c>
    </row>
    <row r="540" spans="1:29" ht="14.25" customHeight="1" x14ac:dyDescent="0.2">
      <c r="A540" s="30">
        <v>4731</v>
      </c>
      <c r="B540" s="31" t="s">
        <v>648</v>
      </c>
      <c r="C540" s="31" t="s">
        <v>649</v>
      </c>
      <c r="D540" s="31" t="s">
        <v>3178</v>
      </c>
      <c r="E540" s="31" t="s">
        <v>181</v>
      </c>
      <c r="F540" s="31" t="s">
        <v>181</v>
      </c>
      <c r="G540" s="31" t="s">
        <v>144</v>
      </c>
      <c r="H540" s="31" t="s">
        <v>145</v>
      </c>
      <c r="I540" s="31">
        <v>720000</v>
      </c>
      <c r="J540" s="33">
        <v>34128</v>
      </c>
      <c r="K540" s="31" t="s">
        <v>4659</v>
      </c>
      <c r="L540" s="31" t="s">
        <v>4660</v>
      </c>
      <c r="M540" s="31" t="s">
        <v>142</v>
      </c>
      <c r="N540" s="31" t="s">
        <v>3181</v>
      </c>
      <c r="O540" s="31" t="s">
        <v>4661</v>
      </c>
      <c r="P540" s="31" t="s">
        <v>3182</v>
      </c>
      <c r="Q540" s="31" t="s">
        <v>428</v>
      </c>
      <c r="R540" s="31" t="s">
        <v>4662</v>
      </c>
      <c r="S540" s="31" t="s">
        <v>657</v>
      </c>
      <c r="T540" s="31" t="s">
        <v>155</v>
      </c>
      <c r="U540" s="31" t="s">
        <v>4663</v>
      </c>
      <c r="V540" s="31" t="s">
        <v>3185</v>
      </c>
      <c r="W540" s="31" t="s">
        <v>158</v>
      </c>
      <c r="X540" s="32">
        <v>277935313</v>
      </c>
      <c r="Y540" s="32">
        <v>-827330283</v>
      </c>
      <c r="Z540" s="31" t="s">
        <v>660</v>
      </c>
      <c r="AA540" s="31" t="s">
        <v>160</v>
      </c>
      <c r="AB540" s="31" t="s">
        <v>161</v>
      </c>
      <c r="AC540" s="31" t="s">
        <v>162</v>
      </c>
    </row>
    <row r="541" spans="1:29" ht="14.25" customHeight="1" x14ac:dyDescent="0.2">
      <c r="A541" s="30">
        <v>4733</v>
      </c>
      <c r="B541" s="31" t="s">
        <v>627</v>
      </c>
      <c r="C541" s="31" t="s">
        <v>142</v>
      </c>
      <c r="D541" s="31" t="s">
        <v>142</v>
      </c>
      <c r="E541" s="31" t="s">
        <v>209</v>
      </c>
      <c r="F541" s="31" t="s">
        <v>210</v>
      </c>
      <c r="G541" s="31" t="s">
        <v>144</v>
      </c>
      <c r="H541" s="31" t="s">
        <v>285</v>
      </c>
      <c r="I541" s="31">
        <v>2500000</v>
      </c>
      <c r="J541" s="31" t="s">
        <v>4664</v>
      </c>
      <c r="K541" s="31" t="s">
        <v>4665</v>
      </c>
      <c r="L541" s="31" t="s">
        <v>4666</v>
      </c>
      <c r="M541" s="31" t="s">
        <v>142</v>
      </c>
      <c r="N541" s="31" t="s">
        <v>3738</v>
      </c>
      <c r="O541" s="31" t="s">
        <v>4667</v>
      </c>
      <c r="P541" s="31" t="s">
        <v>3740</v>
      </c>
      <c r="Q541" s="31" t="s">
        <v>336</v>
      </c>
      <c r="R541" s="31" t="s">
        <v>4668</v>
      </c>
      <c r="S541" s="31" t="s">
        <v>3134</v>
      </c>
      <c r="T541" s="31" t="s">
        <v>155</v>
      </c>
      <c r="U541" s="31" t="s">
        <v>4669</v>
      </c>
      <c r="V541" s="31" t="s">
        <v>3742</v>
      </c>
      <c r="W541" s="31" t="s">
        <v>158</v>
      </c>
      <c r="X541" s="32">
        <v>420380222</v>
      </c>
      <c r="Y541" s="32">
        <v>-713494019</v>
      </c>
      <c r="Z541" s="31" t="s">
        <v>637</v>
      </c>
      <c r="AA541" s="31" t="s">
        <v>209</v>
      </c>
      <c r="AB541" s="31" t="s">
        <v>223</v>
      </c>
      <c r="AC541" s="31" t="s">
        <v>162</v>
      </c>
    </row>
    <row r="542" spans="1:29" ht="14.25" customHeight="1" x14ac:dyDescent="0.2">
      <c r="A542" s="30">
        <v>4734</v>
      </c>
      <c r="B542" s="31" t="s">
        <v>363</v>
      </c>
      <c r="C542" s="31" t="s">
        <v>142</v>
      </c>
      <c r="D542" s="31" t="s">
        <v>142</v>
      </c>
      <c r="E542" s="31" t="s">
        <v>181</v>
      </c>
      <c r="F542" s="31" t="s">
        <v>181</v>
      </c>
      <c r="G542" s="31" t="s">
        <v>144</v>
      </c>
      <c r="H542" s="31" t="s">
        <v>297</v>
      </c>
      <c r="I542" s="31">
        <v>620000</v>
      </c>
      <c r="J542" s="33">
        <v>34193</v>
      </c>
      <c r="K542" s="31" t="s">
        <v>4670</v>
      </c>
      <c r="L542" s="31" t="s">
        <v>4671</v>
      </c>
      <c r="M542" s="31" t="s">
        <v>142</v>
      </c>
      <c r="N542" s="31" t="s">
        <v>4672</v>
      </c>
      <c r="O542" s="31" t="s">
        <v>4673</v>
      </c>
      <c r="P542" s="31" t="s">
        <v>4674</v>
      </c>
      <c r="Q542" s="31" t="s">
        <v>2985</v>
      </c>
      <c r="R542" s="31" t="s">
        <v>4675</v>
      </c>
      <c r="S542" s="31" t="s">
        <v>2655</v>
      </c>
      <c r="T542" s="31" t="s">
        <v>155</v>
      </c>
      <c r="U542" s="31" t="s">
        <v>4676</v>
      </c>
      <c r="V542" s="31" t="s">
        <v>4677</v>
      </c>
      <c r="W542" s="31" t="s">
        <v>176</v>
      </c>
      <c r="X542" s="32">
        <v>412668792</v>
      </c>
      <c r="Y542" s="32">
        <v>-960682503</v>
      </c>
      <c r="Z542" s="31" t="s">
        <v>2989</v>
      </c>
      <c r="AA542" s="31" t="s">
        <v>160</v>
      </c>
      <c r="AB542" s="31" t="s">
        <v>161</v>
      </c>
      <c r="AC542" s="31" t="s">
        <v>178</v>
      </c>
    </row>
    <row r="543" spans="1:29" ht="14.25" customHeight="1" x14ac:dyDescent="0.2">
      <c r="A543" s="30">
        <v>4737</v>
      </c>
      <c r="B543" s="31" t="s">
        <v>907</v>
      </c>
      <c r="C543" s="31" t="s">
        <v>142</v>
      </c>
      <c r="D543" s="31" t="s">
        <v>142</v>
      </c>
      <c r="E543" s="31" t="s">
        <v>181</v>
      </c>
      <c r="F543" s="31" t="s">
        <v>181</v>
      </c>
      <c r="G543" s="31" t="s">
        <v>144</v>
      </c>
      <c r="H543" s="31" t="s">
        <v>196</v>
      </c>
      <c r="I543" s="31">
        <v>370000</v>
      </c>
      <c r="J543" s="33">
        <v>34071</v>
      </c>
      <c r="K543" s="31" t="s">
        <v>4678</v>
      </c>
      <c r="L543" s="31" t="s">
        <v>4679</v>
      </c>
      <c r="M543" s="31" t="s">
        <v>142</v>
      </c>
      <c r="N543" s="31" t="s">
        <v>4680</v>
      </c>
      <c r="O543" s="31" t="s">
        <v>4681</v>
      </c>
      <c r="P543" s="31" t="s">
        <v>4682</v>
      </c>
      <c r="Q543" s="31" t="s">
        <v>914</v>
      </c>
      <c r="R543" s="31" t="s">
        <v>4683</v>
      </c>
      <c r="S543" s="31" t="s">
        <v>4684</v>
      </c>
      <c r="T543" s="31" t="s">
        <v>155</v>
      </c>
      <c r="U543" s="31" t="s">
        <v>4685</v>
      </c>
      <c r="V543" s="31" t="s">
        <v>4686</v>
      </c>
      <c r="W543" s="31" t="s">
        <v>176</v>
      </c>
      <c r="X543" s="32">
        <v>430305176</v>
      </c>
      <c r="Y543" s="32">
        <v>-881086883</v>
      </c>
      <c r="Z543" s="31" t="s">
        <v>919</v>
      </c>
      <c r="AA543" s="31" t="s">
        <v>375</v>
      </c>
      <c r="AB543" s="31" t="s">
        <v>161</v>
      </c>
      <c r="AC543" s="31" t="s">
        <v>178</v>
      </c>
    </row>
    <row r="544" spans="1:29" ht="14.25" customHeight="1" x14ac:dyDescent="0.2">
      <c r="A544" s="30">
        <v>4738</v>
      </c>
      <c r="B544" s="31" t="s">
        <v>163</v>
      </c>
      <c r="C544" s="31" t="s">
        <v>164</v>
      </c>
      <c r="D544" s="31" t="s">
        <v>142</v>
      </c>
      <c r="E544" s="31" t="s">
        <v>209</v>
      </c>
      <c r="F544" s="31" t="s">
        <v>210</v>
      </c>
      <c r="G544" s="31" t="s">
        <v>144</v>
      </c>
      <c r="H544" s="31" t="s">
        <v>391</v>
      </c>
      <c r="I544" s="31">
        <v>1960000</v>
      </c>
      <c r="J544" s="31" t="s">
        <v>4687</v>
      </c>
      <c r="K544" s="31" t="s">
        <v>4688</v>
      </c>
      <c r="L544" s="31" t="s">
        <v>4689</v>
      </c>
      <c r="M544" s="31" t="s">
        <v>142</v>
      </c>
      <c r="N544" s="31" t="s">
        <v>4466</v>
      </c>
      <c r="O544" s="31" t="s">
        <v>4690</v>
      </c>
      <c r="P544" s="31" t="s">
        <v>4468</v>
      </c>
      <c r="Q544" s="31" t="s">
        <v>171</v>
      </c>
      <c r="R544" s="31" t="s">
        <v>4691</v>
      </c>
      <c r="S544" s="31" t="s">
        <v>4470</v>
      </c>
      <c r="T544" s="31" t="s">
        <v>155</v>
      </c>
      <c r="U544" s="31" t="s">
        <v>4692</v>
      </c>
      <c r="V544" s="31" t="s">
        <v>4472</v>
      </c>
      <c r="W544" s="31" t="s">
        <v>176</v>
      </c>
      <c r="X544" s="32">
        <v>298287208</v>
      </c>
      <c r="Y544" s="32">
        <v>-979803606</v>
      </c>
      <c r="Z544" s="31" t="s">
        <v>177</v>
      </c>
      <c r="AA544" s="31" t="s">
        <v>209</v>
      </c>
      <c r="AB544" s="31" t="s">
        <v>223</v>
      </c>
      <c r="AC544" s="31" t="s">
        <v>178</v>
      </c>
    </row>
    <row r="545" spans="1:29" ht="14.25" customHeight="1" x14ac:dyDescent="0.2">
      <c r="A545" s="30">
        <v>4739</v>
      </c>
      <c r="B545" s="31" t="s">
        <v>820</v>
      </c>
      <c r="C545" s="31" t="s">
        <v>142</v>
      </c>
      <c r="D545" s="31" t="s">
        <v>142</v>
      </c>
      <c r="E545" s="31" t="s">
        <v>209</v>
      </c>
      <c r="F545" s="31" t="s">
        <v>210</v>
      </c>
      <c r="G545" s="31" t="s">
        <v>144</v>
      </c>
      <c r="H545" s="31" t="s">
        <v>211</v>
      </c>
      <c r="I545" s="31">
        <v>1300000</v>
      </c>
      <c r="J545" s="33">
        <v>36709</v>
      </c>
      <c r="K545" s="31" t="s">
        <v>4693</v>
      </c>
      <c r="L545" s="31" t="s">
        <v>4694</v>
      </c>
      <c r="M545" s="31" t="s">
        <v>142</v>
      </c>
      <c r="N545" s="31" t="s">
        <v>3752</v>
      </c>
      <c r="O545" s="31" t="s">
        <v>4695</v>
      </c>
      <c r="P545" s="31" t="s">
        <v>3754</v>
      </c>
      <c r="Q545" s="31" t="s">
        <v>428</v>
      </c>
      <c r="R545" s="31" t="s">
        <v>4696</v>
      </c>
      <c r="S545" s="31" t="s">
        <v>828</v>
      </c>
      <c r="T545" s="31" t="s">
        <v>155</v>
      </c>
      <c r="U545" s="31" t="s">
        <v>4697</v>
      </c>
      <c r="V545" s="31" t="s">
        <v>3756</v>
      </c>
      <c r="W545" s="31" t="s">
        <v>158</v>
      </c>
      <c r="X545" s="32">
        <v>264362171</v>
      </c>
      <c r="Y545" s="32">
        <v>-817732155</v>
      </c>
      <c r="Z545" s="31" t="s">
        <v>831</v>
      </c>
      <c r="AA545" s="31" t="s">
        <v>209</v>
      </c>
      <c r="AB545" s="31" t="s">
        <v>223</v>
      </c>
      <c r="AC545" s="31" t="s">
        <v>162</v>
      </c>
    </row>
    <row r="546" spans="1:29" ht="14.25" customHeight="1" x14ac:dyDescent="0.2">
      <c r="A546" s="30">
        <v>4742</v>
      </c>
      <c r="B546" s="31" t="s">
        <v>638</v>
      </c>
      <c r="C546" s="31" t="s">
        <v>142</v>
      </c>
      <c r="D546" s="31" t="s">
        <v>142</v>
      </c>
      <c r="E546" s="31" t="s">
        <v>209</v>
      </c>
      <c r="F546" s="31" t="s">
        <v>210</v>
      </c>
      <c r="G546" s="31" t="s">
        <v>144</v>
      </c>
      <c r="H546" s="31" t="s">
        <v>166</v>
      </c>
      <c r="I546" s="31">
        <v>899999</v>
      </c>
      <c r="J546" s="31" t="s">
        <v>4698</v>
      </c>
      <c r="K546" s="31" t="s">
        <v>4699</v>
      </c>
      <c r="L546" s="31" t="s">
        <v>4700</v>
      </c>
      <c r="M546" s="31" t="s">
        <v>142</v>
      </c>
      <c r="N546" s="31" t="s">
        <v>4701</v>
      </c>
      <c r="O546" s="31" t="s">
        <v>4702</v>
      </c>
      <c r="P546" s="31" t="s">
        <v>4703</v>
      </c>
      <c r="Q546" s="31" t="s">
        <v>428</v>
      </c>
      <c r="R546" s="31" t="s">
        <v>4704</v>
      </c>
      <c r="S546" s="31" t="s">
        <v>645</v>
      </c>
      <c r="T546" s="31" t="s">
        <v>155</v>
      </c>
      <c r="U546" s="31" t="s">
        <v>4705</v>
      </c>
      <c r="V546" s="31" t="s">
        <v>4706</v>
      </c>
      <c r="W546" s="31" t="s">
        <v>158</v>
      </c>
      <c r="X546" s="32">
        <v>254527615</v>
      </c>
      <c r="Y546" s="32">
        <v>-804734658</v>
      </c>
      <c r="Z546" s="31" t="s">
        <v>513</v>
      </c>
      <c r="AA546" s="31" t="s">
        <v>209</v>
      </c>
      <c r="AB546" s="31" t="s">
        <v>223</v>
      </c>
      <c r="AC546" s="31" t="s">
        <v>162</v>
      </c>
    </row>
    <row r="547" spans="1:29" ht="14.25" customHeight="1" x14ac:dyDescent="0.2">
      <c r="A547" s="30">
        <v>4743</v>
      </c>
      <c r="B547" s="31" t="s">
        <v>1038</v>
      </c>
      <c r="C547" s="31" t="s">
        <v>142</v>
      </c>
      <c r="D547" s="31" t="s">
        <v>142</v>
      </c>
      <c r="E547" s="31" t="s">
        <v>209</v>
      </c>
      <c r="F547" s="31" t="s">
        <v>210</v>
      </c>
      <c r="G547" s="31" t="s">
        <v>144</v>
      </c>
      <c r="H547" s="31" t="s">
        <v>211</v>
      </c>
      <c r="I547" s="31">
        <v>970000</v>
      </c>
      <c r="J547" s="31" t="s">
        <v>4707</v>
      </c>
      <c r="K547" s="31" t="s">
        <v>4708</v>
      </c>
      <c r="L547" s="31" t="s">
        <v>4709</v>
      </c>
      <c r="M547" s="31" t="s">
        <v>142</v>
      </c>
      <c r="N547" s="31" t="s">
        <v>4710</v>
      </c>
      <c r="O547" s="31" t="s">
        <v>4711</v>
      </c>
      <c r="P547" s="31" t="s">
        <v>4712</v>
      </c>
      <c r="Q547" s="31" t="s">
        <v>851</v>
      </c>
      <c r="R547" s="31" t="s">
        <v>4713</v>
      </c>
      <c r="S547" s="31" t="s">
        <v>4714</v>
      </c>
      <c r="T547" s="31" t="s">
        <v>155</v>
      </c>
      <c r="U547" s="31" t="s">
        <v>4715</v>
      </c>
      <c r="V547" s="31" t="s">
        <v>4716</v>
      </c>
      <c r="W547" s="31" t="s">
        <v>158</v>
      </c>
      <c r="X547" s="32">
        <v>35769927</v>
      </c>
      <c r="Y547" s="32">
        <v>-836561215</v>
      </c>
      <c r="Z547" s="31" t="s">
        <v>1243</v>
      </c>
      <c r="AA547" s="31" t="s">
        <v>209</v>
      </c>
      <c r="AB547" s="31" t="s">
        <v>223</v>
      </c>
      <c r="AC547" s="31" t="s">
        <v>162</v>
      </c>
    </row>
    <row r="548" spans="1:29" ht="14.25" customHeight="1" x14ac:dyDescent="0.2">
      <c r="A548" s="30">
        <v>4746</v>
      </c>
      <c r="B548" s="31" t="s">
        <v>352</v>
      </c>
      <c r="C548" s="31" t="s">
        <v>142</v>
      </c>
      <c r="D548" s="31" t="s">
        <v>4174</v>
      </c>
      <c r="E548" s="31" t="s">
        <v>209</v>
      </c>
      <c r="F548" s="31" t="s">
        <v>210</v>
      </c>
      <c r="G548" s="31" t="s">
        <v>144</v>
      </c>
      <c r="H548" s="31" t="s">
        <v>166</v>
      </c>
      <c r="I548" s="31">
        <v>1199999</v>
      </c>
      <c r="J548" s="31" t="s">
        <v>4717</v>
      </c>
      <c r="K548" s="31" t="s">
        <v>4718</v>
      </c>
      <c r="L548" s="31" t="s">
        <v>4719</v>
      </c>
      <c r="M548" s="31" t="s">
        <v>142</v>
      </c>
      <c r="N548" s="31" t="s">
        <v>4720</v>
      </c>
      <c r="O548" s="31" t="s">
        <v>4721</v>
      </c>
      <c r="P548" s="31" t="s">
        <v>4180</v>
      </c>
      <c r="Q548" s="31" t="s">
        <v>217</v>
      </c>
      <c r="R548" s="31" t="s">
        <v>4722</v>
      </c>
      <c r="S548" s="31" t="s">
        <v>1363</v>
      </c>
      <c r="T548" s="31" t="s">
        <v>155</v>
      </c>
      <c r="U548" s="31" t="s">
        <v>4723</v>
      </c>
      <c r="V548" s="31" t="s">
        <v>4724</v>
      </c>
      <c r="W548" s="31" t="s">
        <v>221</v>
      </c>
      <c r="X548" s="32">
        <v>370216699</v>
      </c>
      <c r="Y548" s="32">
        <v>-1215606372</v>
      </c>
      <c r="Z548" s="31" t="s">
        <v>1366</v>
      </c>
      <c r="AA548" s="31" t="s">
        <v>209</v>
      </c>
      <c r="AB548" s="31" t="s">
        <v>223</v>
      </c>
      <c r="AC548" s="31" t="s">
        <v>162</v>
      </c>
    </row>
    <row r="549" spans="1:29" ht="14.25" customHeight="1" x14ac:dyDescent="0.2">
      <c r="A549" s="30">
        <v>4763</v>
      </c>
      <c r="B549" s="31" t="s">
        <v>1209</v>
      </c>
      <c r="C549" s="31" t="s">
        <v>142</v>
      </c>
      <c r="D549" s="31" t="s">
        <v>142</v>
      </c>
      <c r="E549" s="31" t="s">
        <v>209</v>
      </c>
      <c r="F549" s="31" t="s">
        <v>210</v>
      </c>
      <c r="G549" s="31" t="s">
        <v>144</v>
      </c>
      <c r="H549" s="31" t="s">
        <v>285</v>
      </c>
      <c r="I549" s="31">
        <v>2600000</v>
      </c>
      <c r="J549" s="33">
        <v>36870</v>
      </c>
      <c r="K549" s="31" t="s">
        <v>4725</v>
      </c>
      <c r="L549" s="31" t="s">
        <v>4726</v>
      </c>
      <c r="M549" s="31" t="s">
        <v>142</v>
      </c>
      <c r="N549" s="31" t="s">
        <v>4727</v>
      </c>
      <c r="O549" s="31" t="s">
        <v>4728</v>
      </c>
      <c r="P549" s="31" t="s">
        <v>2774</v>
      </c>
      <c r="Q549" s="31" t="s">
        <v>171</v>
      </c>
      <c r="R549" s="31" t="s">
        <v>4729</v>
      </c>
      <c r="S549" s="31" t="s">
        <v>4730</v>
      </c>
      <c r="T549" s="31" t="s">
        <v>155</v>
      </c>
      <c r="U549" s="31" t="s">
        <v>4731</v>
      </c>
      <c r="V549" s="31" t="s">
        <v>4732</v>
      </c>
      <c r="W549" s="31" t="s">
        <v>176</v>
      </c>
      <c r="X549" s="32">
        <v>331325193</v>
      </c>
      <c r="Y549" s="32">
        <v>-966609233</v>
      </c>
      <c r="Z549" s="31" t="s">
        <v>420</v>
      </c>
      <c r="AA549" s="31" t="s">
        <v>209</v>
      </c>
      <c r="AB549" s="31" t="s">
        <v>223</v>
      </c>
      <c r="AC549" s="31" t="s">
        <v>178</v>
      </c>
    </row>
    <row r="550" spans="1:29" ht="14.25" customHeight="1" x14ac:dyDescent="0.2">
      <c r="A550" s="30">
        <v>4766</v>
      </c>
      <c r="B550" s="31" t="s">
        <v>389</v>
      </c>
      <c r="C550" s="31" t="s">
        <v>142</v>
      </c>
      <c r="D550" s="31" t="s">
        <v>142</v>
      </c>
      <c r="E550" s="31" t="s">
        <v>209</v>
      </c>
      <c r="F550" s="31" t="s">
        <v>210</v>
      </c>
      <c r="G550" s="31" t="s">
        <v>144</v>
      </c>
      <c r="H550" s="31" t="s">
        <v>211</v>
      </c>
      <c r="I550" s="31">
        <v>1490000</v>
      </c>
      <c r="J550" s="31" t="s">
        <v>4733</v>
      </c>
      <c r="K550" s="31" t="s">
        <v>4734</v>
      </c>
      <c r="L550" s="31" t="s">
        <v>4735</v>
      </c>
      <c r="M550" s="31" t="s">
        <v>142</v>
      </c>
      <c r="N550" s="31" t="s">
        <v>4736</v>
      </c>
      <c r="O550" s="31" t="s">
        <v>4737</v>
      </c>
      <c r="P550" s="31" t="s">
        <v>4019</v>
      </c>
      <c r="Q550" s="31" t="s">
        <v>217</v>
      </c>
      <c r="R550" s="31" t="s">
        <v>4738</v>
      </c>
      <c r="S550" s="31" t="s">
        <v>2051</v>
      </c>
      <c r="T550" s="31" t="s">
        <v>155</v>
      </c>
      <c r="U550" s="31" t="s">
        <v>4739</v>
      </c>
      <c r="V550" s="31" t="s">
        <v>4740</v>
      </c>
      <c r="W550" s="31" t="s">
        <v>221</v>
      </c>
      <c r="X550" s="32">
        <v>339252914</v>
      </c>
      <c r="Y550" s="32">
        <v>-116810667</v>
      </c>
      <c r="Z550" s="31" t="s">
        <v>142</v>
      </c>
      <c r="AA550" s="31" t="s">
        <v>209</v>
      </c>
      <c r="AB550" s="31" t="s">
        <v>223</v>
      </c>
      <c r="AC550" s="31" t="s">
        <v>162</v>
      </c>
    </row>
    <row r="551" spans="1:29" ht="14.25" customHeight="1" x14ac:dyDescent="0.2">
      <c r="A551" s="30">
        <v>4770</v>
      </c>
      <c r="B551" s="31" t="s">
        <v>224</v>
      </c>
      <c r="C551" s="31" t="s">
        <v>142</v>
      </c>
      <c r="D551" s="31" t="s">
        <v>142</v>
      </c>
      <c r="E551" s="31" t="s">
        <v>209</v>
      </c>
      <c r="F551" s="31" t="s">
        <v>210</v>
      </c>
      <c r="G551" s="31" t="s">
        <v>144</v>
      </c>
      <c r="H551" s="31" t="s">
        <v>166</v>
      </c>
      <c r="I551" s="31" t="s">
        <v>4741</v>
      </c>
      <c r="J551" s="31" t="s">
        <v>4742</v>
      </c>
      <c r="K551" s="31" t="s">
        <v>4743</v>
      </c>
      <c r="L551" s="31" t="s">
        <v>4744</v>
      </c>
      <c r="M551" s="31" t="s">
        <v>142</v>
      </c>
      <c r="N551" s="31" t="s">
        <v>4745</v>
      </c>
      <c r="O551" s="31" t="s">
        <v>4746</v>
      </c>
      <c r="P551" s="31" t="s">
        <v>4747</v>
      </c>
      <c r="Q551" s="31" t="s">
        <v>230</v>
      </c>
      <c r="R551" s="31" t="s">
        <v>4748</v>
      </c>
      <c r="S551" s="31" t="s">
        <v>4317</v>
      </c>
      <c r="T551" s="31" t="s">
        <v>155</v>
      </c>
      <c r="U551" s="31" t="s">
        <v>4749</v>
      </c>
      <c r="V551" s="31" t="s">
        <v>4750</v>
      </c>
      <c r="W551" s="31" t="s">
        <v>158</v>
      </c>
      <c r="X551" s="32">
        <v>410489009</v>
      </c>
      <c r="Y551" s="32">
        <v>-753133185</v>
      </c>
      <c r="Z551" s="31" t="s">
        <v>142</v>
      </c>
      <c r="AA551" s="31" t="s">
        <v>209</v>
      </c>
      <c r="AB551" s="31" t="s">
        <v>223</v>
      </c>
      <c r="AC551" s="31" t="s">
        <v>178</v>
      </c>
    </row>
    <row r="552" spans="1:29" ht="14.25" customHeight="1" x14ac:dyDescent="0.2">
      <c r="A552" s="30">
        <v>4772</v>
      </c>
      <c r="B552" s="31" t="s">
        <v>179</v>
      </c>
      <c r="C552" s="31" t="s">
        <v>142</v>
      </c>
      <c r="D552" s="31" t="s">
        <v>142</v>
      </c>
      <c r="E552" s="31" t="s">
        <v>453</v>
      </c>
      <c r="F552" s="31" t="s">
        <v>453</v>
      </c>
      <c r="G552" s="31" t="s">
        <v>144</v>
      </c>
      <c r="H552" s="31" t="s">
        <v>285</v>
      </c>
      <c r="I552" s="31">
        <v>2520000</v>
      </c>
      <c r="J552" s="33">
        <v>39083</v>
      </c>
      <c r="K552" s="31" t="s">
        <v>4751</v>
      </c>
      <c r="L552" s="31" t="s">
        <v>4752</v>
      </c>
      <c r="M552" s="31" t="s">
        <v>142</v>
      </c>
      <c r="N552" s="31" t="s">
        <v>4753</v>
      </c>
      <c r="O552" s="31" t="s">
        <v>4754</v>
      </c>
      <c r="P552" s="31" t="s">
        <v>4755</v>
      </c>
      <c r="Q552" s="31" t="s">
        <v>187</v>
      </c>
      <c r="R552" s="31" t="s">
        <v>4756</v>
      </c>
      <c r="S552" s="31" t="s">
        <v>724</v>
      </c>
      <c r="T552" s="31" t="s">
        <v>155</v>
      </c>
      <c r="U552" s="31" t="s">
        <v>4757</v>
      </c>
      <c r="V552" s="31" t="s">
        <v>4758</v>
      </c>
      <c r="W552" s="31" t="s">
        <v>192</v>
      </c>
      <c r="X552" s="32">
        <v>335050298</v>
      </c>
      <c r="Y552" s="32">
        <v>-1119319416</v>
      </c>
      <c r="Z552" s="31" t="s">
        <v>727</v>
      </c>
      <c r="AA552" s="31" t="s">
        <v>160</v>
      </c>
      <c r="AB552" s="31" t="s">
        <v>161</v>
      </c>
      <c r="AC552" s="31" t="s">
        <v>162</v>
      </c>
    </row>
    <row r="553" spans="1:29" ht="14.25" customHeight="1" x14ac:dyDescent="0.2">
      <c r="A553" s="30">
        <v>4774</v>
      </c>
      <c r="B553" s="31" t="s">
        <v>421</v>
      </c>
      <c r="C553" s="31" t="s">
        <v>142</v>
      </c>
      <c r="D553" s="31" t="s">
        <v>1188</v>
      </c>
      <c r="E553" s="31" t="s">
        <v>209</v>
      </c>
      <c r="F553" s="31" t="s">
        <v>210</v>
      </c>
      <c r="G553" s="31" t="s">
        <v>144</v>
      </c>
      <c r="H553" s="31" t="s">
        <v>297</v>
      </c>
      <c r="I553" s="31">
        <v>747492</v>
      </c>
      <c r="J553" s="31" t="s">
        <v>4759</v>
      </c>
      <c r="K553" s="31" t="s">
        <v>4760</v>
      </c>
      <c r="L553" s="31" t="s">
        <v>4761</v>
      </c>
      <c r="M553" s="31" t="s">
        <v>142</v>
      </c>
      <c r="N553" s="31" t="s">
        <v>1192</v>
      </c>
      <c r="O553" s="31" t="s">
        <v>4762</v>
      </c>
      <c r="P553" s="31" t="s">
        <v>1194</v>
      </c>
      <c r="Q553" s="31" t="s">
        <v>428</v>
      </c>
      <c r="R553" s="31" t="s">
        <v>4763</v>
      </c>
      <c r="S553" s="31" t="s">
        <v>1196</v>
      </c>
      <c r="T553" s="31" t="s">
        <v>155</v>
      </c>
      <c r="U553" s="31" t="s">
        <v>4764</v>
      </c>
      <c r="V553" s="31" t="s">
        <v>1198</v>
      </c>
      <c r="W553" s="31" t="s">
        <v>158</v>
      </c>
      <c r="X553" s="32">
        <v>299219929</v>
      </c>
      <c r="Y553" s="32">
        <v>-814155071</v>
      </c>
      <c r="Z553" s="31" t="s">
        <v>433</v>
      </c>
      <c r="AA553" s="31" t="s">
        <v>209</v>
      </c>
      <c r="AB553" s="31" t="s">
        <v>223</v>
      </c>
      <c r="AC553" s="31" t="s">
        <v>162</v>
      </c>
    </row>
    <row r="554" spans="1:29" ht="14.25" customHeight="1" x14ac:dyDescent="0.2">
      <c r="A554" s="30">
        <v>4776</v>
      </c>
      <c r="B554" s="31" t="s">
        <v>485</v>
      </c>
      <c r="C554" s="31" t="s">
        <v>142</v>
      </c>
      <c r="D554" s="31" t="s">
        <v>4765</v>
      </c>
      <c r="E554" s="31" t="s">
        <v>143</v>
      </c>
      <c r="F554" s="31" t="s">
        <v>143</v>
      </c>
      <c r="G554" s="31" t="s">
        <v>144</v>
      </c>
      <c r="H554" s="31" t="s">
        <v>145</v>
      </c>
      <c r="I554" s="31">
        <v>690000</v>
      </c>
      <c r="J554" s="33">
        <v>31995</v>
      </c>
      <c r="K554" s="31" t="s">
        <v>4766</v>
      </c>
      <c r="L554" s="31" t="s">
        <v>4765</v>
      </c>
      <c r="M554" s="31" t="s">
        <v>142</v>
      </c>
      <c r="N554" s="31" t="s">
        <v>4767</v>
      </c>
      <c r="O554" s="31" t="s">
        <v>142</v>
      </c>
      <c r="P554" s="31" t="s">
        <v>4768</v>
      </c>
      <c r="Q554" s="31" t="s">
        <v>217</v>
      </c>
      <c r="R554" s="31" t="s">
        <v>4769</v>
      </c>
      <c r="S554" s="31" t="s">
        <v>492</v>
      </c>
      <c r="T554" s="31" t="s">
        <v>155</v>
      </c>
      <c r="U554" s="31" t="s">
        <v>4770</v>
      </c>
      <c r="V554" s="31" t="s">
        <v>4771</v>
      </c>
      <c r="W554" s="31" t="s">
        <v>221</v>
      </c>
      <c r="X554" s="32">
        <v>340360456</v>
      </c>
      <c r="Y554" s="32">
        <v>-1180840078</v>
      </c>
      <c r="Z554" s="31" t="s">
        <v>402</v>
      </c>
      <c r="AA554" s="31" t="s">
        <v>160</v>
      </c>
      <c r="AB554" s="31" t="s">
        <v>161</v>
      </c>
      <c r="AC554" s="31" t="s">
        <v>162</v>
      </c>
    </row>
    <row r="555" spans="1:29" ht="14.25" customHeight="1" x14ac:dyDescent="0.2">
      <c r="A555" s="30">
        <v>4778</v>
      </c>
      <c r="B555" s="31" t="s">
        <v>2221</v>
      </c>
      <c r="C555" s="31" t="s">
        <v>142</v>
      </c>
      <c r="D555" s="31" t="s">
        <v>142</v>
      </c>
      <c r="E555" s="31" t="s">
        <v>209</v>
      </c>
      <c r="F555" s="31" t="s">
        <v>210</v>
      </c>
      <c r="G555" s="31" t="s">
        <v>144</v>
      </c>
      <c r="H555" s="31" t="s">
        <v>211</v>
      </c>
      <c r="I555" s="31">
        <v>1480000</v>
      </c>
      <c r="J555" s="33">
        <v>37079</v>
      </c>
      <c r="K555" s="31" t="s">
        <v>4772</v>
      </c>
      <c r="L555" s="31" t="s">
        <v>4773</v>
      </c>
      <c r="M555" s="31" t="s">
        <v>142</v>
      </c>
      <c r="N555" s="31" t="s">
        <v>4774</v>
      </c>
      <c r="O555" s="31" t="s">
        <v>4775</v>
      </c>
      <c r="P555" s="31" t="s">
        <v>4038</v>
      </c>
      <c r="Q555" s="31" t="s">
        <v>217</v>
      </c>
      <c r="R555" s="31">
        <v>92008</v>
      </c>
      <c r="S555" s="31" t="s">
        <v>1582</v>
      </c>
      <c r="T555" s="31" t="s">
        <v>155</v>
      </c>
      <c r="U555" s="31" t="s">
        <v>4776</v>
      </c>
      <c r="V555" s="31" t="s">
        <v>4777</v>
      </c>
      <c r="W555" s="31" t="s">
        <v>221</v>
      </c>
      <c r="X555" s="32">
        <v>331262491</v>
      </c>
      <c r="Y555" s="32">
        <v>-1173212051</v>
      </c>
      <c r="Z555" s="31" t="s">
        <v>1589</v>
      </c>
      <c r="AA555" s="31" t="s">
        <v>209</v>
      </c>
      <c r="AB555" s="31" t="s">
        <v>223</v>
      </c>
      <c r="AC555" s="31" t="s">
        <v>162</v>
      </c>
    </row>
    <row r="556" spans="1:29" ht="14.25" customHeight="1" x14ac:dyDescent="0.2">
      <c r="A556" s="30">
        <v>4779</v>
      </c>
      <c r="B556" s="31" t="s">
        <v>1582</v>
      </c>
      <c r="C556" s="31" t="s">
        <v>142</v>
      </c>
      <c r="D556" s="31" t="s">
        <v>142</v>
      </c>
      <c r="E556" s="31" t="s">
        <v>209</v>
      </c>
      <c r="F556" s="31" t="s">
        <v>390</v>
      </c>
      <c r="G556" s="31" t="s">
        <v>144</v>
      </c>
      <c r="H556" s="31" t="s">
        <v>285</v>
      </c>
      <c r="I556" s="31">
        <v>2750000</v>
      </c>
      <c r="J556" s="33">
        <v>36902</v>
      </c>
      <c r="K556" s="31" t="s">
        <v>4778</v>
      </c>
      <c r="L556" s="31" t="s">
        <v>4779</v>
      </c>
      <c r="M556" s="31" t="s">
        <v>142</v>
      </c>
      <c r="N556" s="31" t="s">
        <v>4780</v>
      </c>
      <c r="O556" s="31" t="s">
        <v>4781</v>
      </c>
      <c r="P556" s="31" t="s">
        <v>1582</v>
      </c>
      <c r="Q556" s="31" t="s">
        <v>217</v>
      </c>
      <c r="R556" s="31" t="s">
        <v>4782</v>
      </c>
      <c r="S556" s="31" t="s">
        <v>1582</v>
      </c>
      <c r="T556" s="31" t="s">
        <v>155</v>
      </c>
      <c r="U556" s="31" t="s">
        <v>4783</v>
      </c>
      <c r="V556" s="31" t="s">
        <v>4784</v>
      </c>
      <c r="W556" s="31" t="s">
        <v>221</v>
      </c>
      <c r="X556" s="32">
        <v>325438005</v>
      </c>
      <c r="Y556" s="32">
        <v>-1170424192</v>
      </c>
      <c r="Z556" s="31" t="s">
        <v>1589</v>
      </c>
      <c r="AA556" s="31" t="s">
        <v>209</v>
      </c>
      <c r="AB556" s="31" t="s">
        <v>223</v>
      </c>
      <c r="AC556" s="31" t="s">
        <v>162</v>
      </c>
    </row>
    <row r="557" spans="1:29" ht="14.25" customHeight="1" x14ac:dyDescent="0.2">
      <c r="A557" s="30">
        <v>4780</v>
      </c>
      <c r="B557" s="31" t="s">
        <v>554</v>
      </c>
      <c r="C557" s="31" t="s">
        <v>142</v>
      </c>
      <c r="D557" s="31" t="s">
        <v>142</v>
      </c>
      <c r="E557" s="31" t="s">
        <v>181</v>
      </c>
      <c r="F557" s="31" t="s">
        <v>181</v>
      </c>
      <c r="G557" s="31" t="s">
        <v>144</v>
      </c>
      <c r="H557" s="31" t="s">
        <v>145</v>
      </c>
      <c r="I557" s="32">
        <v>5948791717</v>
      </c>
      <c r="J557" s="31" t="s">
        <v>4785</v>
      </c>
      <c r="K557" s="31" t="s">
        <v>4786</v>
      </c>
      <c r="L557" s="31" t="s">
        <v>4787</v>
      </c>
      <c r="M557" s="31" t="s">
        <v>142</v>
      </c>
      <c r="N557" s="31" t="s">
        <v>4788</v>
      </c>
      <c r="O557" s="31" t="s">
        <v>4789</v>
      </c>
      <c r="P557" s="31" t="s">
        <v>4790</v>
      </c>
      <c r="Q557" s="31" t="s">
        <v>217</v>
      </c>
      <c r="R557" s="31" t="s">
        <v>4791</v>
      </c>
      <c r="S557" s="31" t="s">
        <v>4792</v>
      </c>
      <c r="T557" s="31" t="s">
        <v>155</v>
      </c>
      <c r="U557" s="31" t="s">
        <v>4793</v>
      </c>
      <c r="V557" s="31" t="s">
        <v>4794</v>
      </c>
      <c r="W557" s="31" t="s">
        <v>221</v>
      </c>
      <c r="X557" s="32">
        <v>397289393</v>
      </c>
      <c r="Y557" s="32">
        <v>-1218055465</v>
      </c>
      <c r="Z557" s="31" t="s">
        <v>142</v>
      </c>
      <c r="AA557" s="31" t="s">
        <v>160</v>
      </c>
      <c r="AB557" s="31" t="s">
        <v>161</v>
      </c>
      <c r="AC557" s="31" t="s">
        <v>162</v>
      </c>
    </row>
    <row r="558" spans="1:29" ht="14.25" customHeight="1" x14ac:dyDescent="0.2">
      <c r="A558" s="30">
        <v>4857</v>
      </c>
      <c r="B558" s="31" t="s">
        <v>1582</v>
      </c>
      <c r="C558" s="31" t="s">
        <v>1582</v>
      </c>
      <c r="D558" s="31" t="s">
        <v>142</v>
      </c>
      <c r="E558" s="31" t="s">
        <v>143</v>
      </c>
      <c r="F558" s="31" t="s">
        <v>143</v>
      </c>
      <c r="G558" s="31" t="s">
        <v>144</v>
      </c>
      <c r="H558" s="31" t="s">
        <v>166</v>
      </c>
      <c r="I558" s="31">
        <v>1070000</v>
      </c>
      <c r="J558" s="31" t="s">
        <v>1431</v>
      </c>
      <c r="K558" s="31" t="s">
        <v>4795</v>
      </c>
      <c r="L558" s="31" t="s">
        <v>4796</v>
      </c>
      <c r="M558" s="31" t="s">
        <v>142</v>
      </c>
      <c r="N558" s="31" t="s">
        <v>4797</v>
      </c>
      <c r="O558" s="31" t="s">
        <v>142</v>
      </c>
      <c r="P558" s="31" t="s">
        <v>4798</v>
      </c>
      <c r="Q558" s="31" t="s">
        <v>217</v>
      </c>
      <c r="R558" s="31" t="s">
        <v>4799</v>
      </c>
      <c r="S558" s="31" t="s">
        <v>1582</v>
      </c>
      <c r="T558" s="31" t="s">
        <v>155</v>
      </c>
      <c r="U558" s="31" t="s">
        <v>4800</v>
      </c>
      <c r="V558" s="31" t="s">
        <v>4801</v>
      </c>
      <c r="W558" s="31" t="s">
        <v>221</v>
      </c>
      <c r="X558" s="32">
        <v>328473565</v>
      </c>
      <c r="Y558" s="32">
        <v>-1172744687</v>
      </c>
      <c r="Z558" s="31" t="s">
        <v>1589</v>
      </c>
      <c r="AA558" s="31" t="s">
        <v>295</v>
      </c>
      <c r="AB558" s="31" t="s">
        <v>223</v>
      </c>
      <c r="AC558" s="31" t="s">
        <v>162</v>
      </c>
    </row>
    <row r="559" spans="1:29" ht="14.25" customHeight="1" x14ac:dyDescent="0.2">
      <c r="A559" s="30">
        <v>4868</v>
      </c>
      <c r="B559" s="31" t="s">
        <v>973</v>
      </c>
      <c r="C559" s="31" t="s">
        <v>973</v>
      </c>
      <c r="D559" s="31" t="s">
        <v>142</v>
      </c>
      <c r="E559" s="31" t="s">
        <v>143</v>
      </c>
      <c r="F559" s="31" t="s">
        <v>143</v>
      </c>
      <c r="G559" s="31" t="s">
        <v>144</v>
      </c>
      <c r="H559" s="31" t="s">
        <v>211</v>
      </c>
      <c r="I559" s="31">
        <v>1460000</v>
      </c>
      <c r="J559" s="33">
        <v>42531</v>
      </c>
      <c r="K559" s="31" t="s">
        <v>4802</v>
      </c>
      <c r="L559" s="31" t="s">
        <v>4803</v>
      </c>
      <c r="M559" s="31" t="s">
        <v>142</v>
      </c>
      <c r="N559" s="31" t="s">
        <v>1410</v>
      </c>
      <c r="O559" s="31" t="s">
        <v>4804</v>
      </c>
      <c r="P559" s="31" t="s">
        <v>1412</v>
      </c>
      <c r="Q559" s="31" t="s">
        <v>925</v>
      </c>
      <c r="R559" s="31">
        <v>60173</v>
      </c>
      <c r="S559" s="31" t="s">
        <v>1055</v>
      </c>
      <c r="T559" s="31" t="s">
        <v>155</v>
      </c>
      <c r="U559" s="31" t="s">
        <v>4805</v>
      </c>
      <c r="V559" s="31" t="s">
        <v>1415</v>
      </c>
      <c r="W559" s="31" t="s">
        <v>176</v>
      </c>
      <c r="X559" s="32">
        <v>420464163</v>
      </c>
      <c r="Y559" s="32">
        <v>-880371252</v>
      </c>
      <c r="Z559" s="31" t="s">
        <v>983</v>
      </c>
      <c r="AA559" s="31" t="s">
        <v>160</v>
      </c>
      <c r="AB559" s="31" t="s">
        <v>161</v>
      </c>
      <c r="AC559" s="31" t="s">
        <v>178</v>
      </c>
    </row>
    <row r="560" spans="1:29" ht="14.25" customHeight="1" x14ac:dyDescent="0.2">
      <c r="A560" s="30">
        <v>4869</v>
      </c>
      <c r="B560" s="31" t="s">
        <v>1582</v>
      </c>
      <c r="C560" s="31" t="s">
        <v>142</v>
      </c>
      <c r="D560" s="31" t="s">
        <v>142</v>
      </c>
      <c r="E560" s="31" t="s">
        <v>209</v>
      </c>
      <c r="F560" s="31" t="s">
        <v>210</v>
      </c>
      <c r="G560" s="31" t="s">
        <v>144</v>
      </c>
      <c r="H560" s="31" t="s">
        <v>145</v>
      </c>
      <c r="I560" s="31">
        <v>650000</v>
      </c>
      <c r="J560" s="33">
        <v>42166</v>
      </c>
      <c r="K560" s="31" t="s">
        <v>4806</v>
      </c>
      <c r="L560" s="31" t="s">
        <v>4807</v>
      </c>
      <c r="M560" s="31" t="s">
        <v>142</v>
      </c>
      <c r="N560" s="31" t="s">
        <v>4808</v>
      </c>
      <c r="O560" s="31" t="s">
        <v>142</v>
      </c>
      <c r="P560" s="31" t="s">
        <v>4809</v>
      </c>
      <c r="Q560" s="31" t="s">
        <v>217</v>
      </c>
      <c r="R560" s="31">
        <v>92173</v>
      </c>
      <c r="S560" s="31" t="s">
        <v>1582</v>
      </c>
      <c r="T560" s="31" t="s">
        <v>155</v>
      </c>
      <c r="U560" s="31" t="s">
        <v>4810</v>
      </c>
      <c r="V560" s="31" t="s">
        <v>4811</v>
      </c>
      <c r="W560" s="31" t="s">
        <v>221</v>
      </c>
      <c r="X560" s="32">
        <v>32544115</v>
      </c>
      <c r="Y560" s="32">
        <v>-1170397331</v>
      </c>
      <c r="Z560" s="31" t="s">
        <v>1589</v>
      </c>
      <c r="AA560" s="31" t="s">
        <v>209</v>
      </c>
      <c r="AB560" s="31" t="s">
        <v>223</v>
      </c>
      <c r="AC560" s="31" t="s">
        <v>162</v>
      </c>
    </row>
    <row r="561" spans="1:29" ht="14.25" customHeight="1" x14ac:dyDescent="0.2">
      <c r="A561" s="30">
        <v>4870</v>
      </c>
      <c r="B561" s="31" t="s">
        <v>1702</v>
      </c>
      <c r="C561" s="31" t="s">
        <v>142</v>
      </c>
      <c r="D561" s="31" t="s">
        <v>142</v>
      </c>
      <c r="E561" s="31" t="s">
        <v>209</v>
      </c>
      <c r="F561" s="31" t="s">
        <v>210</v>
      </c>
      <c r="G561" s="31" t="s">
        <v>144</v>
      </c>
      <c r="H561" s="31" t="s">
        <v>211</v>
      </c>
      <c r="I561" s="31">
        <v>1450000</v>
      </c>
      <c r="J561" s="33">
        <v>42166</v>
      </c>
      <c r="K561" s="31" t="s">
        <v>4812</v>
      </c>
      <c r="L561" s="31" t="s">
        <v>4813</v>
      </c>
      <c r="M561" s="31" t="s">
        <v>142</v>
      </c>
      <c r="N561" s="31" t="s">
        <v>2696</v>
      </c>
      <c r="O561" s="31" t="s">
        <v>142</v>
      </c>
      <c r="P561" s="31" t="s">
        <v>2543</v>
      </c>
      <c r="Q561" s="31" t="s">
        <v>428</v>
      </c>
      <c r="R561" s="31">
        <v>33401</v>
      </c>
      <c r="S561" s="31" t="s">
        <v>2426</v>
      </c>
      <c r="T561" s="31" t="s">
        <v>155</v>
      </c>
      <c r="U561" s="31" t="s">
        <v>4814</v>
      </c>
      <c r="V561" s="31" t="s">
        <v>2699</v>
      </c>
      <c r="W561" s="31" t="s">
        <v>158</v>
      </c>
      <c r="X561" s="32">
        <v>267253041</v>
      </c>
      <c r="Y561" s="32">
        <v>-800878883</v>
      </c>
      <c r="Z561" s="31" t="s">
        <v>1713</v>
      </c>
      <c r="AA561" s="31" t="s">
        <v>209</v>
      </c>
      <c r="AB561" s="31" t="s">
        <v>223</v>
      </c>
      <c r="AC561" s="31" t="s">
        <v>162</v>
      </c>
    </row>
    <row r="562" spans="1:29" ht="14.25" customHeight="1" x14ac:dyDescent="0.2">
      <c r="A562" s="30">
        <v>4890</v>
      </c>
      <c r="B562" s="31" t="s">
        <v>741</v>
      </c>
      <c r="C562" s="31" t="s">
        <v>142</v>
      </c>
      <c r="D562" s="31" t="s">
        <v>142</v>
      </c>
      <c r="E562" s="31" t="s">
        <v>209</v>
      </c>
      <c r="F562" s="31" t="s">
        <v>210</v>
      </c>
      <c r="G562" s="31" t="s">
        <v>144</v>
      </c>
      <c r="H562" s="31" t="s">
        <v>196</v>
      </c>
      <c r="I562" s="31">
        <v>463177</v>
      </c>
      <c r="J562" s="33">
        <v>42166</v>
      </c>
      <c r="K562" s="31" t="s">
        <v>4815</v>
      </c>
      <c r="L562" s="31" t="s">
        <v>4816</v>
      </c>
      <c r="M562" s="31" t="s">
        <v>142</v>
      </c>
      <c r="N562" s="31" t="s">
        <v>4817</v>
      </c>
      <c r="O562" s="31" t="s">
        <v>4818</v>
      </c>
      <c r="P562" s="31" t="s">
        <v>4819</v>
      </c>
      <c r="Q562" s="31" t="s">
        <v>278</v>
      </c>
      <c r="R562" s="31">
        <v>29418</v>
      </c>
      <c r="S562" s="31" t="s">
        <v>754</v>
      </c>
      <c r="T562" s="31" t="s">
        <v>155</v>
      </c>
      <c r="U562" s="31" t="s">
        <v>4820</v>
      </c>
      <c r="V562" s="31" t="s">
        <v>4821</v>
      </c>
      <c r="W562" s="31" t="s">
        <v>158</v>
      </c>
      <c r="X562" s="32">
        <v>328716302</v>
      </c>
      <c r="Y562" s="32">
        <v>-800171919</v>
      </c>
      <c r="Z562" s="31" t="s">
        <v>757</v>
      </c>
      <c r="AA562" s="31" t="s">
        <v>209</v>
      </c>
      <c r="AB562" s="31" t="s">
        <v>223</v>
      </c>
      <c r="AC562" s="31" t="s">
        <v>162</v>
      </c>
    </row>
    <row r="563" spans="1:29" ht="14.25" customHeight="1" x14ac:dyDescent="0.2">
      <c r="A563" s="30">
        <v>4891</v>
      </c>
      <c r="B563" s="31" t="s">
        <v>741</v>
      </c>
      <c r="C563" s="31" t="s">
        <v>142</v>
      </c>
      <c r="D563" s="31" t="s">
        <v>142</v>
      </c>
      <c r="E563" s="31" t="s">
        <v>181</v>
      </c>
      <c r="F563" s="31" t="s">
        <v>181</v>
      </c>
      <c r="G563" s="31" t="s">
        <v>144</v>
      </c>
      <c r="H563" s="31" t="s">
        <v>145</v>
      </c>
      <c r="I563" s="31">
        <v>560000</v>
      </c>
      <c r="J563" s="33">
        <v>42166</v>
      </c>
      <c r="K563" s="31" t="s">
        <v>4822</v>
      </c>
      <c r="L563" s="31" t="s">
        <v>4823</v>
      </c>
      <c r="M563" s="31" t="s">
        <v>142</v>
      </c>
      <c r="N563" s="31" t="s">
        <v>4824</v>
      </c>
      <c r="O563" s="31" t="s">
        <v>4825</v>
      </c>
      <c r="P563" s="31" t="s">
        <v>4826</v>
      </c>
      <c r="Q563" s="31" t="s">
        <v>152</v>
      </c>
      <c r="R563" s="31">
        <v>31408</v>
      </c>
      <c r="S563" s="31" t="s">
        <v>2072</v>
      </c>
      <c r="T563" s="31" t="s">
        <v>155</v>
      </c>
      <c r="U563" s="31" t="s">
        <v>4827</v>
      </c>
      <c r="V563" s="31" t="s">
        <v>4828</v>
      </c>
      <c r="W563" s="31" t="s">
        <v>158</v>
      </c>
      <c r="X563" s="32">
        <v>321362678</v>
      </c>
      <c r="Y563" s="32">
        <v>-812121213</v>
      </c>
      <c r="Z563" s="31" t="s">
        <v>1793</v>
      </c>
      <c r="AA563" s="31" t="s">
        <v>2036</v>
      </c>
      <c r="AB563" s="31" t="s">
        <v>161</v>
      </c>
      <c r="AC563" s="31" t="s">
        <v>162</v>
      </c>
    </row>
    <row r="564" spans="1:29" ht="14.25" customHeight="1" x14ac:dyDescent="0.2">
      <c r="A564" s="30">
        <v>4893</v>
      </c>
      <c r="B564" s="31" t="s">
        <v>141</v>
      </c>
      <c r="C564" s="31" t="s">
        <v>142</v>
      </c>
      <c r="D564" s="31" t="s">
        <v>4423</v>
      </c>
      <c r="E564" s="31" t="s">
        <v>209</v>
      </c>
      <c r="F564" s="31" t="s">
        <v>210</v>
      </c>
      <c r="G564" s="31" t="s">
        <v>144</v>
      </c>
      <c r="H564" s="31" t="s">
        <v>391</v>
      </c>
      <c r="I564" s="31">
        <v>1520000</v>
      </c>
      <c r="J564" s="33">
        <v>42166</v>
      </c>
      <c r="K564" s="31" t="s">
        <v>4829</v>
      </c>
      <c r="L564" s="31" t="s">
        <v>4830</v>
      </c>
      <c r="M564" s="31" t="s">
        <v>142</v>
      </c>
      <c r="N564" s="31" t="s">
        <v>4831</v>
      </c>
      <c r="O564" s="31" t="s">
        <v>1779</v>
      </c>
      <c r="P564" s="31" t="s">
        <v>4428</v>
      </c>
      <c r="Q564" s="31" t="s">
        <v>152</v>
      </c>
      <c r="R564" s="31">
        <v>30534</v>
      </c>
      <c r="S564" s="31" t="s">
        <v>4429</v>
      </c>
      <c r="T564" s="31" t="s">
        <v>155</v>
      </c>
      <c r="U564" s="31" t="s">
        <v>4832</v>
      </c>
      <c r="V564" s="31" t="s">
        <v>4833</v>
      </c>
      <c r="W564" s="31" t="s">
        <v>158</v>
      </c>
      <c r="X564" s="32">
        <v>343566383</v>
      </c>
      <c r="Y564" s="32">
        <v>-840486543</v>
      </c>
      <c r="Z564" s="31" t="s">
        <v>159</v>
      </c>
      <c r="AA564" s="31" t="s">
        <v>209</v>
      </c>
      <c r="AB564" s="31" t="s">
        <v>223</v>
      </c>
      <c r="AC564" s="31" t="s">
        <v>162</v>
      </c>
    </row>
    <row r="565" spans="1:29" ht="14.25" customHeight="1" x14ac:dyDescent="0.2">
      <c r="A565" s="30">
        <v>4894</v>
      </c>
      <c r="B565" s="31" t="s">
        <v>141</v>
      </c>
      <c r="C565" s="31" t="s">
        <v>142</v>
      </c>
      <c r="D565" s="31" t="s">
        <v>142</v>
      </c>
      <c r="E565" s="31" t="s">
        <v>209</v>
      </c>
      <c r="F565" s="31" t="s">
        <v>210</v>
      </c>
      <c r="G565" s="31" t="s">
        <v>144</v>
      </c>
      <c r="H565" s="31" t="s">
        <v>297</v>
      </c>
      <c r="I565" s="31">
        <v>787000</v>
      </c>
      <c r="J565" s="33">
        <v>42166</v>
      </c>
      <c r="K565" s="31" t="s">
        <v>4834</v>
      </c>
      <c r="L565" s="31" t="s">
        <v>4835</v>
      </c>
      <c r="M565" s="31" t="s">
        <v>142</v>
      </c>
      <c r="N565" s="31" t="s">
        <v>4836</v>
      </c>
      <c r="O565" s="31" t="s">
        <v>4837</v>
      </c>
      <c r="P565" s="31" t="s">
        <v>3589</v>
      </c>
      <c r="Q565" s="31" t="s">
        <v>152</v>
      </c>
      <c r="R565" s="31">
        <v>30529</v>
      </c>
      <c r="S565" s="31" t="s">
        <v>522</v>
      </c>
      <c r="T565" s="31" t="s">
        <v>155</v>
      </c>
      <c r="U565" s="31" t="s">
        <v>4838</v>
      </c>
      <c r="V565" s="31" t="s">
        <v>4839</v>
      </c>
      <c r="W565" s="31" t="s">
        <v>158</v>
      </c>
      <c r="X565" s="32">
        <v>342500601</v>
      </c>
      <c r="Y565" s="32">
        <v>-834737739</v>
      </c>
      <c r="Z565" s="31" t="s">
        <v>142</v>
      </c>
      <c r="AA565" s="31" t="s">
        <v>209</v>
      </c>
      <c r="AB565" s="31" t="s">
        <v>223</v>
      </c>
      <c r="AC565" s="31" t="s">
        <v>162</v>
      </c>
    </row>
    <row r="566" spans="1:29" ht="14.25" customHeight="1" x14ac:dyDescent="0.2">
      <c r="A566" s="30">
        <v>4895</v>
      </c>
      <c r="B566" s="31" t="s">
        <v>1163</v>
      </c>
      <c r="C566" s="31" t="s">
        <v>142</v>
      </c>
      <c r="D566" s="31" t="s">
        <v>142</v>
      </c>
      <c r="E566" s="31" t="s">
        <v>209</v>
      </c>
      <c r="F566" s="31" t="s">
        <v>210</v>
      </c>
      <c r="G566" s="31" t="s">
        <v>144</v>
      </c>
      <c r="H566" s="31" t="s">
        <v>145</v>
      </c>
      <c r="I566" s="32">
        <v>5819139102</v>
      </c>
      <c r="J566" s="33">
        <v>42166</v>
      </c>
      <c r="K566" s="31" t="s">
        <v>4840</v>
      </c>
      <c r="L566" s="31" t="s">
        <v>4841</v>
      </c>
      <c r="M566" s="31" t="s">
        <v>142</v>
      </c>
      <c r="N566" s="31" t="s">
        <v>4842</v>
      </c>
      <c r="O566" s="31" t="s">
        <v>4843</v>
      </c>
      <c r="P566" s="31" t="s">
        <v>4844</v>
      </c>
      <c r="Q566" s="31" t="s">
        <v>1168</v>
      </c>
      <c r="R566" s="31">
        <v>35094</v>
      </c>
      <c r="S566" s="31" t="s">
        <v>1026</v>
      </c>
      <c r="T566" s="31" t="s">
        <v>155</v>
      </c>
      <c r="U566" s="31" t="s">
        <v>4845</v>
      </c>
      <c r="V566" s="31" t="s">
        <v>4846</v>
      </c>
      <c r="W566" s="31" t="s">
        <v>176</v>
      </c>
      <c r="X566" s="32">
        <v>335492001</v>
      </c>
      <c r="Y566" s="32">
        <v>-865964482</v>
      </c>
      <c r="Z566" s="31" t="s">
        <v>1234</v>
      </c>
      <c r="AA566" s="31" t="s">
        <v>209</v>
      </c>
      <c r="AB566" s="31" t="s">
        <v>223</v>
      </c>
      <c r="AC566" s="31" t="s">
        <v>178</v>
      </c>
    </row>
    <row r="567" spans="1:29" ht="14.25" customHeight="1" x14ac:dyDescent="0.2">
      <c r="A567" s="30">
        <v>4896</v>
      </c>
      <c r="B567" s="31" t="s">
        <v>249</v>
      </c>
      <c r="C567" s="31" t="s">
        <v>142</v>
      </c>
      <c r="D567" s="31" t="s">
        <v>142</v>
      </c>
      <c r="E567" s="31" t="s">
        <v>209</v>
      </c>
      <c r="F567" s="31" t="s">
        <v>210</v>
      </c>
      <c r="G567" s="31" t="s">
        <v>144</v>
      </c>
      <c r="H567" s="31" t="s">
        <v>196</v>
      </c>
      <c r="I567" s="31">
        <v>430000</v>
      </c>
      <c r="J567" s="33">
        <v>42166</v>
      </c>
      <c r="K567" s="31" t="s">
        <v>4847</v>
      </c>
      <c r="L567" s="31" t="s">
        <v>4848</v>
      </c>
      <c r="M567" s="31" t="s">
        <v>142</v>
      </c>
      <c r="N567" s="31" t="s">
        <v>4849</v>
      </c>
      <c r="O567" s="31" t="s">
        <v>4850</v>
      </c>
      <c r="P567" s="31" t="s">
        <v>3110</v>
      </c>
      <c r="Q567" s="31" t="s">
        <v>1168</v>
      </c>
      <c r="R567" s="31">
        <v>36535</v>
      </c>
      <c r="S567" s="31" t="s">
        <v>3112</v>
      </c>
      <c r="T567" s="31" t="s">
        <v>155</v>
      </c>
      <c r="U567" s="31" t="s">
        <v>4851</v>
      </c>
      <c r="V567" s="31" t="s">
        <v>4852</v>
      </c>
      <c r="W567" s="31" t="s">
        <v>176</v>
      </c>
      <c r="X567" s="32">
        <v>303741429</v>
      </c>
      <c r="Y567" s="32">
        <v>-876806058</v>
      </c>
      <c r="Z567" s="31" t="s">
        <v>142</v>
      </c>
      <c r="AA567" s="31" t="s">
        <v>209</v>
      </c>
      <c r="AB567" s="31" t="s">
        <v>223</v>
      </c>
      <c r="AC567" s="31" t="s">
        <v>178</v>
      </c>
    </row>
    <row r="568" spans="1:29" ht="14.25" customHeight="1" x14ac:dyDescent="0.2">
      <c r="A568" s="30">
        <v>4897</v>
      </c>
      <c r="B568" s="31" t="s">
        <v>1163</v>
      </c>
      <c r="C568" s="31" t="s">
        <v>142</v>
      </c>
      <c r="D568" s="31" t="s">
        <v>142</v>
      </c>
      <c r="E568" s="31" t="s">
        <v>209</v>
      </c>
      <c r="F568" s="31" t="s">
        <v>210</v>
      </c>
      <c r="G568" s="31" t="s">
        <v>144</v>
      </c>
      <c r="H568" s="31" t="s">
        <v>196</v>
      </c>
      <c r="I568" s="31">
        <v>410000</v>
      </c>
      <c r="J568" s="33">
        <v>42166</v>
      </c>
      <c r="K568" s="31" t="s">
        <v>4853</v>
      </c>
      <c r="L568" s="31" t="s">
        <v>4854</v>
      </c>
      <c r="M568" s="31" t="s">
        <v>142</v>
      </c>
      <c r="N568" s="31" t="s">
        <v>4855</v>
      </c>
      <c r="O568" s="31" t="s">
        <v>4856</v>
      </c>
      <c r="P568" s="31" t="s">
        <v>1462</v>
      </c>
      <c r="Q568" s="31" t="s">
        <v>152</v>
      </c>
      <c r="R568" s="31">
        <v>30701</v>
      </c>
      <c r="S568" s="31" t="s">
        <v>1464</v>
      </c>
      <c r="T568" s="31" t="s">
        <v>155</v>
      </c>
      <c r="U568" s="31" t="s">
        <v>4857</v>
      </c>
      <c r="V568" s="31" t="s">
        <v>4858</v>
      </c>
      <c r="W568" s="31" t="s">
        <v>158</v>
      </c>
      <c r="X568" s="32">
        <v>344625165</v>
      </c>
      <c r="Y568" s="32">
        <v>-849187167</v>
      </c>
      <c r="Z568" s="31" t="s">
        <v>142</v>
      </c>
      <c r="AA568" s="31" t="s">
        <v>209</v>
      </c>
      <c r="AB568" s="31" t="s">
        <v>223</v>
      </c>
      <c r="AC568" s="31" t="s">
        <v>162</v>
      </c>
    </row>
    <row r="569" spans="1:29" ht="14.25" customHeight="1" x14ac:dyDescent="0.2">
      <c r="A569" s="30">
        <v>4899</v>
      </c>
      <c r="B569" s="31" t="s">
        <v>1038</v>
      </c>
      <c r="C569" s="31" t="s">
        <v>1566</v>
      </c>
      <c r="D569" s="31" t="s">
        <v>142</v>
      </c>
      <c r="E569" s="31" t="s">
        <v>209</v>
      </c>
      <c r="F569" s="31" t="s">
        <v>210</v>
      </c>
      <c r="G569" s="31" t="s">
        <v>144</v>
      </c>
      <c r="H569" s="31" t="s">
        <v>145</v>
      </c>
      <c r="I569" s="31">
        <v>652745</v>
      </c>
      <c r="J569" s="33">
        <v>42166</v>
      </c>
      <c r="K569" s="31" t="s">
        <v>4859</v>
      </c>
      <c r="L569" s="31" t="s">
        <v>4860</v>
      </c>
      <c r="M569" s="31" t="s">
        <v>142</v>
      </c>
      <c r="N569" s="31" t="s">
        <v>4861</v>
      </c>
      <c r="O569" s="31" t="s">
        <v>142</v>
      </c>
      <c r="P569" s="31" t="s">
        <v>1570</v>
      </c>
      <c r="Q569" s="31" t="s">
        <v>851</v>
      </c>
      <c r="R569" s="31">
        <v>37214</v>
      </c>
      <c r="S569" s="31" t="s">
        <v>1571</v>
      </c>
      <c r="T569" s="31" t="s">
        <v>155</v>
      </c>
      <c r="U569" s="31" t="s">
        <v>4862</v>
      </c>
      <c r="V569" s="31" t="s">
        <v>4863</v>
      </c>
      <c r="W569" s="31" t="s">
        <v>176</v>
      </c>
      <c r="X569" s="32">
        <v>362012945</v>
      </c>
      <c r="Y569" s="32">
        <v>-866921386</v>
      </c>
      <c r="Z569" s="31" t="s">
        <v>1047</v>
      </c>
      <c r="AA569" s="31" t="s">
        <v>209</v>
      </c>
      <c r="AB569" s="31" t="s">
        <v>161</v>
      </c>
      <c r="AC569" s="31" t="s">
        <v>162</v>
      </c>
    </row>
    <row r="570" spans="1:29" ht="14.25" customHeight="1" x14ac:dyDescent="0.2">
      <c r="A570" s="30">
        <v>4900</v>
      </c>
      <c r="B570" s="31" t="s">
        <v>271</v>
      </c>
      <c r="C570" s="31" t="s">
        <v>142</v>
      </c>
      <c r="D570" s="31" t="s">
        <v>4864</v>
      </c>
      <c r="E570" s="31" t="s">
        <v>209</v>
      </c>
      <c r="F570" s="31" t="s">
        <v>210</v>
      </c>
      <c r="G570" s="31" t="s">
        <v>144</v>
      </c>
      <c r="H570" s="31" t="s">
        <v>196</v>
      </c>
      <c r="I570" s="31">
        <v>260000</v>
      </c>
      <c r="J570" s="33">
        <v>42166</v>
      </c>
      <c r="K570" s="31" t="s">
        <v>4865</v>
      </c>
      <c r="L570" s="31" t="s">
        <v>4866</v>
      </c>
      <c r="M570" s="31" t="s">
        <v>142</v>
      </c>
      <c r="N570" s="31" t="s">
        <v>4867</v>
      </c>
      <c r="O570" s="31" t="s">
        <v>3616</v>
      </c>
      <c r="P570" s="31" t="s">
        <v>4868</v>
      </c>
      <c r="Q570" s="31" t="s">
        <v>278</v>
      </c>
      <c r="R570" s="31">
        <v>29341</v>
      </c>
      <c r="S570" s="31" t="s">
        <v>2995</v>
      </c>
      <c r="T570" s="31" t="s">
        <v>155</v>
      </c>
      <c r="U570" s="31" t="s">
        <v>4869</v>
      </c>
      <c r="V570" s="31" t="s">
        <v>4870</v>
      </c>
      <c r="W570" s="31" t="s">
        <v>158</v>
      </c>
      <c r="X570" s="32">
        <v>350819782</v>
      </c>
      <c r="Y570" s="32">
        <v>-817121115</v>
      </c>
      <c r="Z570" s="31" t="s">
        <v>142</v>
      </c>
      <c r="AA570" s="31" t="s">
        <v>209</v>
      </c>
      <c r="AB570" s="31" t="s">
        <v>223</v>
      </c>
      <c r="AC570" s="31" t="s">
        <v>162</v>
      </c>
    </row>
    <row r="571" spans="1:29" ht="14.25" customHeight="1" x14ac:dyDescent="0.2">
      <c r="A571" s="30">
        <v>4901</v>
      </c>
      <c r="B571" s="31" t="s">
        <v>1163</v>
      </c>
      <c r="C571" s="31" t="s">
        <v>142</v>
      </c>
      <c r="D571" s="31" t="s">
        <v>142</v>
      </c>
      <c r="E571" s="31" t="s">
        <v>209</v>
      </c>
      <c r="F571" s="31" t="s">
        <v>210</v>
      </c>
      <c r="G571" s="31" t="s">
        <v>144</v>
      </c>
      <c r="H571" s="31" t="s">
        <v>166</v>
      </c>
      <c r="I571" s="31">
        <v>1030000</v>
      </c>
      <c r="J571" s="33">
        <v>42166</v>
      </c>
      <c r="K571" s="31" t="s">
        <v>4871</v>
      </c>
      <c r="L571" s="31" t="s">
        <v>4872</v>
      </c>
      <c r="M571" s="31" t="s">
        <v>142</v>
      </c>
      <c r="N571" s="31" t="s">
        <v>2992</v>
      </c>
      <c r="O571" s="31" t="s">
        <v>4873</v>
      </c>
      <c r="P571" s="31" t="s">
        <v>2994</v>
      </c>
      <c r="Q571" s="31" t="s">
        <v>152</v>
      </c>
      <c r="R571" s="31">
        <v>30188</v>
      </c>
      <c r="S571" s="31" t="s">
        <v>2995</v>
      </c>
      <c r="T571" s="31" t="s">
        <v>155</v>
      </c>
      <c r="U571" s="31" t="s">
        <v>4874</v>
      </c>
      <c r="V571" s="31" t="s">
        <v>2997</v>
      </c>
      <c r="W571" s="31" t="s">
        <v>158</v>
      </c>
      <c r="X571" s="32">
        <v>341202894</v>
      </c>
      <c r="Y571" s="32">
        <v>-845265326</v>
      </c>
      <c r="Z571" s="31" t="s">
        <v>159</v>
      </c>
      <c r="AA571" s="31" t="s">
        <v>209</v>
      </c>
      <c r="AB571" s="31" t="s">
        <v>223</v>
      </c>
      <c r="AC571" s="31" t="s">
        <v>162</v>
      </c>
    </row>
    <row r="572" spans="1:29" ht="14.25" customHeight="1" x14ac:dyDescent="0.2">
      <c r="A572" s="30">
        <v>4902</v>
      </c>
      <c r="B572" s="31" t="s">
        <v>920</v>
      </c>
      <c r="C572" s="31" t="s">
        <v>142</v>
      </c>
      <c r="D572" s="31" t="s">
        <v>142</v>
      </c>
      <c r="E572" s="31" t="s">
        <v>209</v>
      </c>
      <c r="F572" s="31" t="s">
        <v>210</v>
      </c>
      <c r="G572" s="31" t="s">
        <v>144</v>
      </c>
      <c r="H572" s="31" t="s">
        <v>196</v>
      </c>
      <c r="I572" s="31">
        <v>450000</v>
      </c>
      <c r="J572" s="33">
        <v>42166</v>
      </c>
      <c r="K572" s="31" t="s">
        <v>4875</v>
      </c>
      <c r="L572" s="31" t="s">
        <v>4876</v>
      </c>
      <c r="M572" s="31" t="s">
        <v>142</v>
      </c>
      <c r="N572" s="31" t="s">
        <v>4877</v>
      </c>
      <c r="O572" s="31" t="s">
        <v>4878</v>
      </c>
      <c r="P572" s="31" t="s">
        <v>2765</v>
      </c>
      <c r="Q572" s="31" t="s">
        <v>989</v>
      </c>
      <c r="R572" s="31">
        <v>63005</v>
      </c>
      <c r="S572" s="31" t="s">
        <v>1382</v>
      </c>
      <c r="T572" s="31" t="s">
        <v>155</v>
      </c>
      <c r="U572" s="31" t="s">
        <v>4879</v>
      </c>
      <c r="V572" s="31" t="s">
        <v>4880</v>
      </c>
      <c r="W572" s="31" t="s">
        <v>176</v>
      </c>
      <c r="X572" s="32">
        <v>386780152</v>
      </c>
      <c r="Y572" s="32">
        <v>-906616661</v>
      </c>
      <c r="Z572" s="31" t="s">
        <v>1321</v>
      </c>
      <c r="AA572" s="31" t="s">
        <v>209</v>
      </c>
      <c r="AB572" s="31" t="s">
        <v>223</v>
      </c>
      <c r="AC572" s="31" t="s">
        <v>178</v>
      </c>
    </row>
    <row r="573" spans="1:29" ht="14.25" customHeight="1" x14ac:dyDescent="0.2">
      <c r="A573" s="30">
        <v>4903</v>
      </c>
      <c r="B573" s="31" t="s">
        <v>1038</v>
      </c>
      <c r="C573" s="31" t="s">
        <v>142</v>
      </c>
      <c r="D573" s="31" t="s">
        <v>142</v>
      </c>
      <c r="E573" s="31" t="s">
        <v>209</v>
      </c>
      <c r="F573" s="31" t="s">
        <v>210</v>
      </c>
      <c r="G573" s="31" t="s">
        <v>144</v>
      </c>
      <c r="H573" s="31" t="s">
        <v>211</v>
      </c>
      <c r="I573" s="31">
        <v>1460000</v>
      </c>
      <c r="J573" s="33">
        <v>42166</v>
      </c>
      <c r="K573" s="31" t="s">
        <v>4881</v>
      </c>
      <c r="L573" s="31" t="s">
        <v>4882</v>
      </c>
      <c r="M573" s="31" t="s">
        <v>142</v>
      </c>
      <c r="N573" s="31" t="s">
        <v>4710</v>
      </c>
      <c r="O573" s="31" t="s">
        <v>4883</v>
      </c>
      <c r="P573" s="31" t="s">
        <v>4712</v>
      </c>
      <c r="Q573" s="31" t="s">
        <v>851</v>
      </c>
      <c r="R573" s="31">
        <v>37862</v>
      </c>
      <c r="S573" s="31" t="s">
        <v>4714</v>
      </c>
      <c r="T573" s="31" t="s">
        <v>155</v>
      </c>
      <c r="U573" s="31" t="s">
        <v>4884</v>
      </c>
      <c r="V573" s="31" t="s">
        <v>4716</v>
      </c>
      <c r="W573" s="31" t="s">
        <v>158</v>
      </c>
      <c r="X573" s="32">
        <v>35769927</v>
      </c>
      <c r="Y573" s="32">
        <v>-836561215</v>
      </c>
      <c r="Z573" s="31" t="s">
        <v>1243</v>
      </c>
      <c r="AA573" s="31" t="s">
        <v>209</v>
      </c>
      <c r="AB573" s="31" t="s">
        <v>223</v>
      </c>
      <c r="AC573" s="31" t="s">
        <v>162</v>
      </c>
    </row>
    <row r="574" spans="1:29" ht="14.25" customHeight="1" x14ac:dyDescent="0.2">
      <c r="A574" s="30">
        <v>4905</v>
      </c>
      <c r="B574" s="31" t="s">
        <v>1038</v>
      </c>
      <c r="C574" s="31" t="s">
        <v>142</v>
      </c>
      <c r="D574" s="31" t="s">
        <v>142</v>
      </c>
      <c r="E574" s="31" t="s">
        <v>209</v>
      </c>
      <c r="F574" s="31" t="s">
        <v>210</v>
      </c>
      <c r="G574" s="31" t="s">
        <v>144</v>
      </c>
      <c r="H574" s="31" t="s">
        <v>145</v>
      </c>
      <c r="I574" s="31">
        <v>670000</v>
      </c>
      <c r="J574" s="33">
        <v>42166</v>
      </c>
      <c r="K574" s="31" t="s">
        <v>4885</v>
      </c>
      <c r="L574" s="31" t="s">
        <v>4886</v>
      </c>
      <c r="M574" s="31" t="s">
        <v>142</v>
      </c>
      <c r="N574" s="31" t="s">
        <v>4710</v>
      </c>
      <c r="O574" s="31" t="s">
        <v>4887</v>
      </c>
      <c r="P574" s="31" t="s">
        <v>4712</v>
      </c>
      <c r="Q574" s="31" t="s">
        <v>851</v>
      </c>
      <c r="R574" s="31">
        <v>37862</v>
      </c>
      <c r="S574" s="31" t="s">
        <v>4714</v>
      </c>
      <c r="T574" s="31" t="s">
        <v>155</v>
      </c>
      <c r="U574" s="31" t="s">
        <v>4888</v>
      </c>
      <c r="V574" s="31" t="s">
        <v>4716</v>
      </c>
      <c r="W574" s="31" t="s">
        <v>158</v>
      </c>
      <c r="X574" s="32">
        <v>35769927</v>
      </c>
      <c r="Y574" s="32">
        <v>-836561215</v>
      </c>
      <c r="Z574" s="31" t="s">
        <v>1243</v>
      </c>
      <c r="AA574" s="31" t="s">
        <v>209</v>
      </c>
      <c r="AB574" s="31" t="s">
        <v>223</v>
      </c>
      <c r="AC574" s="31" t="s">
        <v>162</v>
      </c>
    </row>
    <row r="575" spans="1:29" ht="14.25" customHeight="1" x14ac:dyDescent="0.2">
      <c r="A575" s="30">
        <v>4908</v>
      </c>
      <c r="B575" s="31" t="s">
        <v>879</v>
      </c>
      <c r="C575" s="31" t="s">
        <v>142</v>
      </c>
      <c r="D575" s="31" t="s">
        <v>1600</v>
      </c>
      <c r="E575" s="31" t="s">
        <v>209</v>
      </c>
      <c r="F575" s="31" t="s">
        <v>210</v>
      </c>
      <c r="G575" s="31" t="s">
        <v>144</v>
      </c>
      <c r="H575" s="31" t="s">
        <v>145</v>
      </c>
      <c r="I575" s="31">
        <v>590000</v>
      </c>
      <c r="J575" s="33">
        <v>42166</v>
      </c>
      <c r="K575" s="31" t="s">
        <v>4889</v>
      </c>
      <c r="L575" s="31" t="s">
        <v>4890</v>
      </c>
      <c r="M575" s="31" t="s">
        <v>142</v>
      </c>
      <c r="N575" s="31" t="s">
        <v>1604</v>
      </c>
      <c r="O575" s="31" t="s">
        <v>4891</v>
      </c>
      <c r="P575" s="31" t="s">
        <v>1605</v>
      </c>
      <c r="Q575" s="31" t="s">
        <v>1064</v>
      </c>
      <c r="R575" s="31">
        <v>40067</v>
      </c>
      <c r="S575" s="31" t="s">
        <v>853</v>
      </c>
      <c r="T575" s="31" t="s">
        <v>155</v>
      </c>
      <c r="U575" s="31" t="s">
        <v>4892</v>
      </c>
      <c r="V575" s="31" t="s">
        <v>1607</v>
      </c>
      <c r="W575" s="31" t="s">
        <v>158</v>
      </c>
      <c r="X575" s="32">
        <v>382062338</v>
      </c>
      <c r="Y575" s="32">
        <v>-853520379</v>
      </c>
      <c r="Z575" s="31" t="s">
        <v>1068</v>
      </c>
      <c r="AA575" s="31" t="s">
        <v>209</v>
      </c>
      <c r="AB575" s="31" t="s">
        <v>223</v>
      </c>
      <c r="AC575" s="31" t="s">
        <v>162</v>
      </c>
    </row>
    <row r="576" spans="1:29" ht="14.25" customHeight="1" x14ac:dyDescent="0.2">
      <c r="A576" s="30">
        <v>4909</v>
      </c>
      <c r="B576" s="31" t="s">
        <v>271</v>
      </c>
      <c r="C576" s="31" t="s">
        <v>142</v>
      </c>
      <c r="D576" s="31" t="s">
        <v>142</v>
      </c>
      <c r="E576" s="31" t="s">
        <v>209</v>
      </c>
      <c r="F576" s="31" t="s">
        <v>210</v>
      </c>
      <c r="G576" s="31" t="s">
        <v>144</v>
      </c>
      <c r="H576" s="31" t="s">
        <v>166</v>
      </c>
      <c r="I576" s="31">
        <v>900000</v>
      </c>
      <c r="J576" s="33">
        <v>42166</v>
      </c>
      <c r="K576" s="31" t="s">
        <v>4893</v>
      </c>
      <c r="L576" s="31" t="s">
        <v>4894</v>
      </c>
      <c r="M576" s="31" t="s">
        <v>142</v>
      </c>
      <c r="N576" s="31" t="s">
        <v>4895</v>
      </c>
      <c r="O576" s="31" t="s">
        <v>4896</v>
      </c>
      <c r="P576" s="31" t="s">
        <v>1622</v>
      </c>
      <c r="Q576" s="31" t="s">
        <v>203</v>
      </c>
      <c r="R576" s="31">
        <v>28278</v>
      </c>
      <c r="S576" s="31" t="s">
        <v>1623</v>
      </c>
      <c r="T576" s="31" t="s">
        <v>155</v>
      </c>
      <c r="U576" s="31" t="s">
        <v>4897</v>
      </c>
      <c r="V576" s="31" t="s">
        <v>4898</v>
      </c>
      <c r="W576" s="31" t="s">
        <v>158</v>
      </c>
      <c r="X576" s="32">
        <v>35168701</v>
      </c>
      <c r="Y576" s="32">
        <v>-809700974</v>
      </c>
      <c r="Z576" s="31" t="s">
        <v>865</v>
      </c>
      <c r="AA576" s="31" t="s">
        <v>209</v>
      </c>
      <c r="AB576" s="31" t="s">
        <v>223</v>
      </c>
      <c r="AC576" s="31" t="s">
        <v>162</v>
      </c>
    </row>
    <row r="577" spans="1:29" ht="14.25" customHeight="1" x14ac:dyDescent="0.2">
      <c r="A577" s="30">
        <v>4910</v>
      </c>
      <c r="B577" s="31" t="s">
        <v>194</v>
      </c>
      <c r="C577" s="31" t="s">
        <v>142</v>
      </c>
      <c r="D577" s="31" t="s">
        <v>142</v>
      </c>
      <c r="E577" s="31" t="s">
        <v>209</v>
      </c>
      <c r="F577" s="31" t="s">
        <v>210</v>
      </c>
      <c r="G577" s="31" t="s">
        <v>144</v>
      </c>
      <c r="H577" s="31" t="s">
        <v>145</v>
      </c>
      <c r="I577" s="31">
        <v>630000</v>
      </c>
      <c r="J577" s="33">
        <v>42166</v>
      </c>
      <c r="K577" s="31" t="s">
        <v>4899</v>
      </c>
      <c r="L577" s="31" t="s">
        <v>4900</v>
      </c>
      <c r="M577" s="31" t="s">
        <v>142</v>
      </c>
      <c r="N577" s="31" t="s">
        <v>4901</v>
      </c>
      <c r="O577" s="31" t="s">
        <v>4902</v>
      </c>
      <c r="P577" s="31" t="s">
        <v>4903</v>
      </c>
      <c r="Q577" s="31" t="s">
        <v>203</v>
      </c>
      <c r="R577" s="31">
        <v>27302</v>
      </c>
      <c r="S577" s="31" t="s">
        <v>4904</v>
      </c>
      <c r="T577" s="31" t="s">
        <v>155</v>
      </c>
      <c r="U577" s="31" t="s">
        <v>4905</v>
      </c>
      <c r="V577" s="31" t="s">
        <v>4906</v>
      </c>
      <c r="W577" s="31" t="s">
        <v>158</v>
      </c>
      <c r="X577" s="32">
        <v>360741815</v>
      </c>
      <c r="Y577" s="32">
        <v>-792659932</v>
      </c>
      <c r="Z577" s="31" t="s">
        <v>4105</v>
      </c>
      <c r="AA577" s="31" t="s">
        <v>209</v>
      </c>
      <c r="AB577" s="31" t="s">
        <v>223</v>
      </c>
      <c r="AC577" s="31" t="s">
        <v>162</v>
      </c>
    </row>
    <row r="578" spans="1:29" ht="14.25" customHeight="1" x14ac:dyDescent="0.2">
      <c r="A578" s="30">
        <v>4911</v>
      </c>
      <c r="B578" s="31" t="s">
        <v>679</v>
      </c>
      <c r="C578" s="31" t="s">
        <v>492</v>
      </c>
      <c r="D578" s="31" t="s">
        <v>142</v>
      </c>
      <c r="E578" s="31" t="s">
        <v>209</v>
      </c>
      <c r="F578" s="31" t="s">
        <v>210</v>
      </c>
      <c r="G578" s="31" t="s">
        <v>144</v>
      </c>
      <c r="H578" s="31" t="s">
        <v>297</v>
      </c>
      <c r="I578" s="32">
        <v>7731887811</v>
      </c>
      <c r="J578" s="33">
        <v>42166</v>
      </c>
      <c r="K578" s="31" t="s">
        <v>4907</v>
      </c>
      <c r="L578" s="31" t="s">
        <v>4908</v>
      </c>
      <c r="M578" s="31" t="s">
        <v>142</v>
      </c>
      <c r="N578" s="31" t="s">
        <v>4909</v>
      </c>
      <c r="O578" s="31" t="s">
        <v>4910</v>
      </c>
      <c r="P578" s="31" t="s">
        <v>1503</v>
      </c>
      <c r="Q578" s="31" t="s">
        <v>217</v>
      </c>
      <c r="R578" s="31">
        <v>93203</v>
      </c>
      <c r="S578" s="31" t="s">
        <v>570</v>
      </c>
      <c r="T578" s="31" t="s">
        <v>155</v>
      </c>
      <c r="U578" s="31" t="s">
        <v>4911</v>
      </c>
      <c r="V578" s="31" t="s">
        <v>4912</v>
      </c>
      <c r="W578" s="31" t="s">
        <v>221</v>
      </c>
      <c r="X578" s="32">
        <v>349855562</v>
      </c>
      <c r="Y578" s="32">
        <v>-1189427662</v>
      </c>
      <c r="Z578" s="31" t="s">
        <v>142</v>
      </c>
      <c r="AA578" s="31" t="s">
        <v>209</v>
      </c>
      <c r="AB578" s="31" t="s">
        <v>223</v>
      </c>
      <c r="AC578" s="31" t="s">
        <v>162</v>
      </c>
    </row>
    <row r="579" spans="1:29" ht="14.25" customHeight="1" x14ac:dyDescent="0.2">
      <c r="A579" s="30">
        <v>4912</v>
      </c>
      <c r="B579" s="31" t="s">
        <v>741</v>
      </c>
      <c r="C579" s="31" t="s">
        <v>142</v>
      </c>
      <c r="D579" s="31" t="s">
        <v>142</v>
      </c>
      <c r="E579" s="31" t="s">
        <v>209</v>
      </c>
      <c r="F579" s="31" t="s">
        <v>210</v>
      </c>
      <c r="G579" s="31" t="s">
        <v>144</v>
      </c>
      <c r="H579" s="31" t="s">
        <v>145</v>
      </c>
      <c r="I579" s="31">
        <v>650000</v>
      </c>
      <c r="J579" s="33">
        <v>42166</v>
      </c>
      <c r="K579" s="31" t="s">
        <v>4913</v>
      </c>
      <c r="L579" s="31" t="s">
        <v>4914</v>
      </c>
      <c r="M579" s="31" t="s">
        <v>142</v>
      </c>
      <c r="N579" s="31" t="s">
        <v>2069</v>
      </c>
      <c r="O579" s="31" t="s">
        <v>4915</v>
      </c>
      <c r="P579" s="31" t="s">
        <v>2071</v>
      </c>
      <c r="Q579" s="31" t="s">
        <v>152</v>
      </c>
      <c r="R579" s="31">
        <v>31322</v>
      </c>
      <c r="S579" s="31" t="s">
        <v>2072</v>
      </c>
      <c r="T579" s="31" t="s">
        <v>155</v>
      </c>
      <c r="U579" s="31" t="s">
        <v>4916</v>
      </c>
      <c r="V579" s="31" t="s">
        <v>2074</v>
      </c>
      <c r="W579" s="31" t="s">
        <v>158</v>
      </c>
      <c r="X579" s="32">
        <v>321346418</v>
      </c>
      <c r="Y579" s="32">
        <v>-812432281</v>
      </c>
      <c r="Z579" s="31" t="s">
        <v>1793</v>
      </c>
      <c r="AA579" s="31" t="s">
        <v>209</v>
      </c>
      <c r="AB579" s="31" t="s">
        <v>223</v>
      </c>
      <c r="AC579" s="31" t="s">
        <v>162</v>
      </c>
    </row>
    <row r="580" spans="1:29" ht="14.25" customHeight="1" x14ac:dyDescent="0.2">
      <c r="A580" s="30">
        <v>4913</v>
      </c>
      <c r="B580" s="31" t="s">
        <v>1209</v>
      </c>
      <c r="C580" s="31" t="s">
        <v>142</v>
      </c>
      <c r="D580" s="31" t="s">
        <v>142</v>
      </c>
      <c r="E580" s="31" t="s">
        <v>209</v>
      </c>
      <c r="F580" s="31" t="s">
        <v>210</v>
      </c>
      <c r="G580" s="31" t="s">
        <v>144</v>
      </c>
      <c r="H580" s="31" t="s">
        <v>196</v>
      </c>
      <c r="I580" s="31">
        <v>420000</v>
      </c>
      <c r="J580" s="33">
        <v>42166</v>
      </c>
      <c r="K580" s="31" t="s">
        <v>4917</v>
      </c>
      <c r="L580" s="31" t="s">
        <v>4918</v>
      </c>
      <c r="M580" s="31" t="s">
        <v>142</v>
      </c>
      <c r="N580" s="31" t="s">
        <v>4919</v>
      </c>
      <c r="O580" s="31" t="s">
        <v>2799</v>
      </c>
      <c r="P580" s="31" t="s">
        <v>4920</v>
      </c>
      <c r="Q580" s="31" t="s">
        <v>171</v>
      </c>
      <c r="R580" s="31">
        <v>75160</v>
      </c>
      <c r="S580" s="31" t="s">
        <v>4921</v>
      </c>
      <c r="T580" s="31" t="s">
        <v>155</v>
      </c>
      <c r="U580" s="31" t="s">
        <v>4922</v>
      </c>
      <c r="V580" s="31" t="s">
        <v>4923</v>
      </c>
      <c r="W580" s="31" t="s">
        <v>176</v>
      </c>
      <c r="X580" s="32">
        <v>327024837</v>
      </c>
      <c r="Y580" s="32">
        <v>-962838224</v>
      </c>
      <c r="Z580" s="31" t="s">
        <v>420</v>
      </c>
      <c r="AA580" s="31" t="s">
        <v>209</v>
      </c>
      <c r="AB580" s="31" t="s">
        <v>223</v>
      </c>
      <c r="AC580" s="31" t="s">
        <v>178</v>
      </c>
    </row>
    <row r="581" spans="1:29" ht="14.25" customHeight="1" x14ac:dyDescent="0.2">
      <c r="A581" s="30">
        <v>4915</v>
      </c>
      <c r="B581" s="31" t="s">
        <v>661</v>
      </c>
      <c r="C581" s="31" t="s">
        <v>866</v>
      </c>
      <c r="D581" s="31" t="s">
        <v>142</v>
      </c>
      <c r="E581" s="31" t="s">
        <v>209</v>
      </c>
      <c r="F581" s="31" t="s">
        <v>210</v>
      </c>
      <c r="G581" s="31" t="s">
        <v>144</v>
      </c>
      <c r="H581" s="31" t="s">
        <v>145</v>
      </c>
      <c r="I581" s="31">
        <v>600000</v>
      </c>
      <c r="J581" s="33">
        <v>42289</v>
      </c>
      <c r="K581" s="31" t="s">
        <v>4924</v>
      </c>
      <c r="L581" s="31" t="s">
        <v>4925</v>
      </c>
      <c r="M581" s="31" t="s">
        <v>142</v>
      </c>
      <c r="N581" s="31" t="s">
        <v>4926</v>
      </c>
      <c r="O581" s="31" t="s">
        <v>4927</v>
      </c>
      <c r="P581" s="31" t="s">
        <v>866</v>
      </c>
      <c r="Q581" s="31" t="s">
        <v>873</v>
      </c>
      <c r="R581" s="31">
        <v>72210</v>
      </c>
      <c r="S581" s="31" t="s">
        <v>875</v>
      </c>
      <c r="T581" s="31" t="s">
        <v>155</v>
      </c>
      <c r="U581" s="31" t="s">
        <v>4928</v>
      </c>
      <c r="V581" s="31" t="s">
        <v>4929</v>
      </c>
      <c r="W581" s="31" t="s">
        <v>176</v>
      </c>
      <c r="X581" s="32">
        <v>346608512</v>
      </c>
      <c r="Y581" s="32">
        <v>-924079359</v>
      </c>
      <c r="Z581" s="31" t="s">
        <v>878</v>
      </c>
      <c r="AA581" s="31" t="s">
        <v>209</v>
      </c>
      <c r="AB581" s="31" t="s">
        <v>223</v>
      </c>
      <c r="AC581" s="31" t="s">
        <v>162</v>
      </c>
    </row>
    <row r="582" spans="1:29" ht="14.25" customHeight="1" x14ac:dyDescent="0.2">
      <c r="A582" s="30">
        <v>4916</v>
      </c>
      <c r="B582" s="31" t="s">
        <v>661</v>
      </c>
      <c r="C582" s="31" t="s">
        <v>866</v>
      </c>
      <c r="D582" s="31" t="s">
        <v>142</v>
      </c>
      <c r="E582" s="31" t="s">
        <v>209</v>
      </c>
      <c r="F582" s="31" t="s">
        <v>210</v>
      </c>
      <c r="G582" s="31" t="s">
        <v>144</v>
      </c>
      <c r="H582" s="31" t="s">
        <v>145</v>
      </c>
      <c r="I582" s="31">
        <v>720000</v>
      </c>
      <c r="J582" s="31" t="s">
        <v>4930</v>
      </c>
      <c r="K582" s="31" t="s">
        <v>4931</v>
      </c>
      <c r="L582" s="31" t="s">
        <v>4932</v>
      </c>
      <c r="M582" s="31" t="s">
        <v>142</v>
      </c>
      <c r="N582" s="31" t="s">
        <v>1963</v>
      </c>
      <c r="O582" s="31" t="s">
        <v>4933</v>
      </c>
      <c r="P582" s="31" t="s">
        <v>1965</v>
      </c>
      <c r="Q582" s="31" t="s">
        <v>1781</v>
      </c>
      <c r="R582" s="31">
        <v>38671</v>
      </c>
      <c r="S582" s="31" t="s">
        <v>1966</v>
      </c>
      <c r="T582" s="31" t="s">
        <v>155</v>
      </c>
      <c r="U582" s="31" t="s">
        <v>4934</v>
      </c>
      <c r="V582" s="31" t="s">
        <v>1968</v>
      </c>
      <c r="W582" s="31" t="s">
        <v>176</v>
      </c>
      <c r="X582" s="32">
        <v>349362627</v>
      </c>
      <c r="Y582" s="32">
        <v>-899916214</v>
      </c>
      <c r="Z582" s="31" t="s">
        <v>856</v>
      </c>
      <c r="AA582" s="31" t="s">
        <v>209</v>
      </c>
      <c r="AB582" s="31" t="s">
        <v>223</v>
      </c>
      <c r="AC582" s="31" t="s">
        <v>178</v>
      </c>
    </row>
    <row r="583" spans="1:29" ht="14.25" customHeight="1" x14ac:dyDescent="0.2">
      <c r="A583" s="30">
        <v>4917</v>
      </c>
      <c r="B583" s="31" t="s">
        <v>485</v>
      </c>
      <c r="C583" s="31" t="s">
        <v>142</v>
      </c>
      <c r="D583" s="31" t="s">
        <v>142</v>
      </c>
      <c r="E583" s="31" t="s">
        <v>209</v>
      </c>
      <c r="F583" s="31" t="s">
        <v>210</v>
      </c>
      <c r="G583" s="31" t="s">
        <v>144</v>
      </c>
      <c r="H583" s="31" t="s">
        <v>297</v>
      </c>
      <c r="I583" s="31">
        <v>850000</v>
      </c>
      <c r="J583" s="31" t="s">
        <v>4935</v>
      </c>
      <c r="K583" s="31" t="s">
        <v>4936</v>
      </c>
      <c r="L583" s="31" t="s">
        <v>4937</v>
      </c>
      <c r="M583" s="31" t="s">
        <v>142</v>
      </c>
      <c r="N583" s="31" t="s">
        <v>4938</v>
      </c>
      <c r="O583" s="31" t="s">
        <v>142</v>
      </c>
      <c r="P583" s="31" t="s">
        <v>4939</v>
      </c>
      <c r="Q583" s="31" t="s">
        <v>217</v>
      </c>
      <c r="R583" s="31">
        <v>90802</v>
      </c>
      <c r="S583" s="31" t="s">
        <v>492</v>
      </c>
      <c r="T583" s="31" t="s">
        <v>155</v>
      </c>
      <c r="U583" s="31" t="s">
        <v>4940</v>
      </c>
      <c r="V583" s="31" t="s">
        <v>4941</v>
      </c>
      <c r="W583" s="31" t="s">
        <v>221</v>
      </c>
      <c r="X583" s="32">
        <v>337651897</v>
      </c>
      <c r="Y583" s="32">
        <v>-1181934826</v>
      </c>
      <c r="Z583" s="31" t="s">
        <v>402</v>
      </c>
      <c r="AA583" s="31" t="s">
        <v>209</v>
      </c>
      <c r="AB583" s="31" t="s">
        <v>223</v>
      </c>
      <c r="AC583" s="31" t="s">
        <v>162</v>
      </c>
    </row>
    <row r="584" spans="1:29" ht="14.25" customHeight="1" x14ac:dyDescent="0.2">
      <c r="A584" s="30">
        <v>4919</v>
      </c>
      <c r="B584" s="31" t="s">
        <v>421</v>
      </c>
      <c r="C584" s="31" t="s">
        <v>142</v>
      </c>
      <c r="D584" s="31" t="s">
        <v>142</v>
      </c>
      <c r="E584" s="31" t="s">
        <v>209</v>
      </c>
      <c r="F584" s="31" t="s">
        <v>210</v>
      </c>
      <c r="G584" s="31" t="s">
        <v>144</v>
      </c>
      <c r="H584" s="31" t="s">
        <v>166</v>
      </c>
      <c r="I584" s="31">
        <v>1000000</v>
      </c>
      <c r="J584" s="31" t="s">
        <v>1969</v>
      </c>
      <c r="K584" s="31" t="s">
        <v>4942</v>
      </c>
      <c r="L584" s="31" t="s">
        <v>4943</v>
      </c>
      <c r="M584" s="31" t="s">
        <v>142</v>
      </c>
      <c r="N584" s="31" t="s">
        <v>1972</v>
      </c>
      <c r="O584" s="31" t="s">
        <v>4944</v>
      </c>
      <c r="P584" s="31" t="s">
        <v>1974</v>
      </c>
      <c r="Q584" s="31" t="s">
        <v>428</v>
      </c>
      <c r="R584" s="31">
        <v>32117</v>
      </c>
      <c r="S584" s="31" t="s">
        <v>1975</v>
      </c>
      <c r="T584" s="31" t="s">
        <v>155</v>
      </c>
      <c r="U584" s="31" t="s">
        <v>4945</v>
      </c>
      <c r="V584" s="31" t="s">
        <v>1977</v>
      </c>
      <c r="W584" s="31" t="s">
        <v>158</v>
      </c>
      <c r="X584" s="32">
        <v>29212167</v>
      </c>
      <c r="Y584" s="32">
        <v>-810981432</v>
      </c>
      <c r="Z584" s="31" t="s">
        <v>142</v>
      </c>
      <c r="AA584" s="31" t="s">
        <v>209</v>
      </c>
      <c r="AB584" s="31" t="s">
        <v>223</v>
      </c>
      <c r="AC584" s="31" t="s">
        <v>162</v>
      </c>
    </row>
    <row r="585" spans="1:29" ht="14.25" customHeight="1" x14ac:dyDescent="0.2">
      <c r="A585" s="30">
        <v>4923</v>
      </c>
      <c r="B585" s="31" t="s">
        <v>503</v>
      </c>
      <c r="C585" s="31" t="s">
        <v>142</v>
      </c>
      <c r="D585" s="31" t="s">
        <v>142</v>
      </c>
      <c r="E585" s="31" t="s">
        <v>209</v>
      </c>
      <c r="F585" s="31" t="s">
        <v>210</v>
      </c>
      <c r="G585" s="31" t="s">
        <v>144</v>
      </c>
      <c r="H585" s="31" t="s">
        <v>391</v>
      </c>
      <c r="I585" s="31">
        <v>1780000</v>
      </c>
      <c r="J585" s="31" t="s">
        <v>4946</v>
      </c>
      <c r="K585" s="31" t="s">
        <v>4947</v>
      </c>
      <c r="L585" s="31" t="s">
        <v>4948</v>
      </c>
      <c r="M585" s="31" t="s">
        <v>142</v>
      </c>
      <c r="N585" s="31" t="s">
        <v>2381</v>
      </c>
      <c r="O585" s="31" t="s">
        <v>4949</v>
      </c>
      <c r="P585" s="31" t="s">
        <v>643</v>
      </c>
      <c r="Q585" s="31" t="s">
        <v>428</v>
      </c>
      <c r="R585" s="31">
        <v>33172</v>
      </c>
      <c r="S585" s="31" t="s">
        <v>645</v>
      </c>
      <c r="T585" s="31" t="s">
        <v>155</v>
      </c>
      <c r="U585" s="31" t="s">
        <v>4950</v>
      </c>
      <c r="V585" s="31" t="s">
        <v>2384</v>
      </c>
      <c r="W585" s="31" t="s">
        <v>158</v>
      </c>
      <c r="X585" s="32">
        <v>257878674</v>
      </c>
      <c r="Y585" s="32">
        <v>-803803915</v>
      </c>
      <c r="Z585" s="31" t="s">
        <v>513</v>
      </c>
      <c r="AA585" s="31" t="s">
        <v>209</v>
      </c>
      <c r="AB585" s="31" t="s">
        <v>161</v>
      </c>
      <c r="AC585" s="31" t="s">
        <v>162</v>
      </c>
    </row>
    <row r="586" spans="1:29" ht="14.25" customHeight="1" x14ac:dyDescent="0.2">
      <c r="A586" s="30">
        <v>4925</v>
      </c>
      <c r="B586" s="31" t="s">
        <v>679</v>
      </c>
      <c r="C586" s="31" t="s">
        <v>492</v>
      </c>
      <c r="D586" s="31" t="s">
        <v>142</v>
      </c>
      <c r="E586" s="31" t="s">
        <v>453</v>
      </c>
      <c r="F586" s="31" t="s">
        <v>453</v>
      </c>
      <c r="G586" s="31" t="s">
        <v>144</v>
      </c>
      <c r="H586" s="31" t="s">
        <v>166</v>
      </c>
      <c r="I586" s="31">
        <v>1060000</v>
      </c>
      <c r="J586" s="33">
        <v>40368</v>
      </c>
      <c r="K586" s="31" t="s">
        <v>4951</v>
      </c>
      <c r="L586" s="31" t="s">
        <v>4952</v>
      </c>
      <c r="M586" s="31" t="s">
        <v>142</v>
      </c>
      <c r="N586" s="31" t="s">
        <v>4953</v>
      </c>
      <c r="O586" s="31" t="s">
        <v>4954</v>
      </c>
      <c r="P586" s="31" t="s">
        <v>492</v>
      </c>
      <c r="Q586" s="31" t="s">
        <v>217</v>
      </c>
      <c r="R586" s="31">
        <v>90048</v>
      </c>
      <c r="S586" s="31" t="s">
        <v>492</v>
      </c>
      <c r="T586" s="31" t="s">
        <v>155</v>
      </c>
      <c r="U586" s="31" t="s">
        <v>4955</v>
      </c>
      <c r="V586" s="31" t="s">
        <v>4956</v>
      </c>
      <c r="W586" s="31" t="s">
        <v>221</v>
      </c>
      <c r="X586" s="32">
        <v>340759108</v>
      </c>
      <c r="Y586" s="32">
        <v>-1183779129</v>
      </c>
      <c r="Z586" s="31" t="s">
        <v>402</v>
      </c>
      <c r="AA586" s="31" t="s">
        <v>160</v>
      </c>
      <c r="AB586" s="31" t="s">
        <v>161</v>
      </c>
      <c r="AC586" s="31" t="s">
        <v>162</v>
      </c>
    </row>
    <row r="587" spans="1:29" ht="14.25" customHeight="1" x14ac:dyDescent="0.2">
      <c r="A587" s="30">
        <v>4928</v>
      </c>
      <c r="B587" s="31" t="s">
        <v>464</v>
      </c>
      <c r="C587" s="31" t="s">
        <v>142</v>
      </c>
      <c r="D587" s="31" t="s">
        <v>142</v>
      </c>
      <c r="E587" s="31" t="s">
        <v>209</v>
      </c>
      <c r="F587" s="31" t="s">
        <v>210</v>
      </c>
      <c r="G587" s="31" t="s">
        <v>144</v>
      </c>
      <c r="H587" s="31" t="s">
        <v>211</v>
      </c>
      <c r="I587" s="32">
        <v>1462008076</v>
      </c>
      <c r="J587" s="31" t="s">
        <v>4957</v>
      </c>
      <c r="K587" s="31" t="s">
        <v>4958</v>
      </c>
      <c r="L587" s="31" t="s">
        <v>4959</v>
      </c>
      <c r="M587" s="31" t="s">
        <v>142</v>
      </c>
      <c r="N587" s="31" t="s">
        <v>4960</v>
      </c>
      <c r="O587" s="31" t="s">
        <v>4961</v>
      </c>
      <c r="P587" s="31" t="s">
        <v>4962</v>
      </c>
      <c r="Q587" s="31" t="s">
        <v>171</v>
      </c>
      <c r="R587" s="31">
        <v>77433</v>
      </c>
      <c r="S587" s="31" t="s">
        <v>470</v>
      </c>
      <c r="T587" s="31" t="s">
        <v>155</v>
      </c>
      <c r="U587" s="31" t="s">
        <v>4963</v>
      </c>
      <c r="V587" s="31" t="s">
        <v>4964</v>
      </c>
      <c r="W587" s="31" t="s">
        <v>176</v>
      </c>
      <c r="X587" s="32">
        <v>299973454</v>
      </c>
      <c r="Y587" s="32">
        <v>-95756493</v>
      </c>
      <c r="Z587" s="31" t="s">
        <v>248</v>
      </c>
      <c r="AA587" s="31" t="s">
        <v>209</v>
      </c>
      <c r="AB587" s="31" t="s">
        <v>223</v>
      </c>
      <c r="AC587" s="31" t="s">
        <v>178</v>
      </c>
    </row>
    <row r="588" spans="1:29" ht="14.25" customHeight="1" x14ac:dyDescent="0.2">
      <c r="A588" s="30">
        <v>4929</v>
      </c>
      <c r="B588" s="31" t="s">
        <v>163</v>
      </c>
      <c r="C588" s="31" t="s">
        <v>142</v>
      </c>
      <c r="D588" s="31" t="s">
        <v>142</v>
      </c>
      <c r="E588" s="31" t="s">
        <v>209</v>
      </c>
      <c r="F588" s="31" t="s">
        <v>210</v>
      </c>
      <c r="G588" s="31" t="s">
        <v>144</v>
      </c>
      <c r="H588" s="31" t="s">
        <v>166</v>
      </c>
      <c r="I588" s="31">
        <v>1080000</v>
      </c>
      <c r="J588" s="31" t="s">
        <v>4957</v>
      </c>
      <c r="K588" s="31" t="s">
        <v>4965</v>
      </c>
      <c r="L588" s="31" t="s">
        <v>4966</v>
      </c>
      <c r="M588" s="31" t="s">
        <v>142</v>
      </c>
      <c r="N588" s="31" t="s">
        <v>4967</v>
      </c>
      <c r="O588" s="31">
        <v>879</v>
      </c>
      <c r="P588" s="31" t="s">
        <v>4968</v>
      </c>
      <c r="Q588" s="31" t="s">
        <v>171</v>
      </c>
      <c r="R588" s="31">
        <v>78664</v>
      </c>
      <c r="S588" s="31" t="s">
        <v>449</v>
      </c>
      <c r="T588" s="31" t="s">
        <v>155</v>
      </c>
      <c r="U588" s="31" t="s">
        <v>4969</v>
      </c>
      <c r="V588" s="31" t="s">
        <v>4970</v>
      </c>
      <c r="W588" s="31" t="s">
        <v>176</v>
      </c>
      <c r="X588" s="32">
        <v>305635706</v>
      </c>
      <c r="Y588" s="32">
        <v>-97690127</v>
      </c>
      <c r="Z588" s="31" t="s">
        <v>177</v>
      </c>
      <c r="AA588" s="31" t="s">
        <v>209</v>
      </c>
      <c r="AB588" s="31" t="s">
        <v>223</v>
      </c>
      <c r="AC588" s="31" t="s">
        <v>178</v>
      </c>
    </row>
    <row r="589" spans="1:29" ht="14.25" customHeight="1" x14ac:dyDescent="0.2">
      <c r="A589" s="30">
        <v>4930</v>
      </c>
      <c r="B589" s="31" t="s">
        <v>973</v>
      </c>
      <c r="C589" s="31" t="s">
        <v>142</v>
      </c>
      <c r="D589" s="31" t="s">
        <v>142</v>
      </c>
      <c r="E589" s="31" t="s">
        <v>209</v>
      </c>
      <c r="F589" s="31" t="s">
        <v>210</v>
      </c>
      <c r="G589" s="31" t="s">
        <v>144</v>
      </c>
      <c r="H589" s="31" t="s">
        <v>166</v>
      </c>
      <c r="I589" s="31">
        <v>1120000</v>
      </c>
      <c r="J589" s="31" t="s">
        <v>4971</v>
      </c>
      <c r="K589" s="31" t="s">
        <v>4972</v>
      </c>
      <c r="L589" s="31" t="s">
        <v>4973</v>
      </c>
      <c r="M589" s="31" t="s">
        <v>142</v>
      </c>
      <c r="N589" s="31" t="s">
        <v>4974</v>
      </c>
      <c r="O589" s="31" t="s">
        <v>4975</v>
      </c>
      <c r="P589" s="31" t="s">
        <v>3576</v>
      </c>
      <c r="Q589" s="31" t="s">
        <v>925</v>
      </c>
      <c r="R589" s="31">
        <v>60502</v>
      </c>
      <c r="S589" s="31" t="s">
        <v>2706</v>
      </c>
      <c r="T589" s="31" t="s">
        <v>155</v>
      </c>
      <c r="U589" s="31" t="s">
        <v>4976</v>
      </c>
      <c r="V589" s="31" t="s">
        <v>4977</v>
      </c>
      <c r="W589" s="31" t="s">
        <v>176</v>
      </c>
      <c r="X589" s="32">
        <v>41800478</v>
      </c>
      <c r="Y589" s="32">
        <v>-882739699</v>
      </c>
      <c r="Z589" s="31" t="s">
        <v>983</v>
      </c>
      <c r="AA589" s="31" t="s">
        <v>209</v>
      </c>
      <c r="AB589" s="31" t="s">
        <v>223</v>
      </c>
      <c r="AC589" s="31" t="s">
        <v>178</v>
      </c>
    </row>
    <row r="590" spans="1:29" ht="14.25" customHeight="1" x14ac:dyDescent="0.2">
      <c r="A590" s="30">
        <v>4932</v>
      </c>
      <c r="B590" s="31" t="s">
        <v>316</v>
      </c>
      <c r="C590" s="31" t="s">
        <v>142</v>
      </c>
      <c r="D590" s="31" t="s">
        <v>142</v>
      </c>
      <c r="E590" s="31" t="s">
        <v>209</v>
      </c>
      <c r="F590" s="31" t="s">
        <v>390</v>
      </c>
      <c r="G590" s="31" t="s">
        <v>144</v>
      </c>
      <c r="H590" s="31" t="s">
        <v>391</v>
      </c>
      <c r="I590" s="31">
        <v>2050000</v>
      </c>
      <c r="J590" s="31" t="s">
        <v>4957</v>
      </c>
      <c r="K590" s="31" t="s">
        <v>4978</v>
      </c>
      <c r="L590" s="31" t="s">
        <v>4979</v>
      </c>
      <c r="M590" s="31" t="s">
        <v>142</v>
      </c>
      <c r="N590" s="31" t="s">
        <v>4980</v>
      </c>
      <c r="O590" s="31" t="s">
        <v>4981</v>
      </c>
      <c r="P590" s="31" t="s">
        <v>4982</v>
      </c>
      <c r="Q590" s="31" t="s">
        <v>171</v>
      </c>
      <c r="R590" s="31" t="s">
        <v>4983</v>
      </c>
      <c r="S590" s="31" t="s">
        <v>2557</v>
      </c>
      <c r="T590" s="31" t="s">
        <v>155</v>
      </c>
      <c r="U590" s="31" t="s">
        <v>4984</v>
      </c>
      <c r="V590" s="31" t="s">
        <v>4985</v>
      </c>
      <c r="W590" s="31" t="s">
        <v>328</v>
      </c>
      <c r="X590" s="32">
        <v>319121397</v>
      </c>
      <c r="Y590" s="32">
        <v>-1065854403</v>
      </c>
      <c r="Z590" s="31" t="s">
        <v>1208</v>
      </c>
      <c r="AA590" s="31" t="s">
        <v>209</v>
      </c>
      <c r="AB590" s="31" t="s">
        <v>223</v>
      </c>
      <c r="AC590" s="31" t="s">
        <v>178</v>
      </c>
    </row>
    <row r="591" spans="1:29" ht="14.25" customHeight="1" x14ac:dyDescent="0.2">
      <c r="A591" s="30">
        <v>4933</v>
      </c>
      <c r="B591" s="31" t="s">
        <v>1163</v>
      </c>
      <c r="C591" s="31" t="s">
        <v>142</v>
      </c>
      <c r="D591" s="31" t="s">
        <v>142</v>
      </c>
      <c r="E591" s="31" t="s">
        <v>143</v>
      </c>
      <c r="F591" s="31" t="s">
        <v>143</v>
      </c>
      <c r="G591" s="31" t="s">
        <v>144</v>
      </c>
      <c r="H591" s="31" t="s">
        <v>297</v>
      </c>
      <c r="I591" s="31">
        <v>850000</v>
      </c>
      <c r="J591" s="31" t="s">
        <v>4986</v>
      </c>
      <c r="K591" s="31" t="s">
        <v>4987</v>
      </c>
      <c r="L591" s="31" t="s">
        <v>4988</v>
      </c>
      <c r="M591" s="31" t="s">
        <v>142</v>
      </c>
      <c r="N591" s="31" t="s">
        <v>4989</v>
      </c>
      <c r="O591" s="31" t="s">
        <v>142</v>
      </c>
      <c r="P591" s="31" t="s">
        <v>4990</v>
      </c>
      <c r="Q591" s="31" t="s">
        <v>1168</v>
      </c>
      <c r="R591" s="31">
        <v>35244</v>
      </c>
      <c r="S591" s="31" t="s">
        <v>1026</v>
      </c>
      <c r="T591" s="31" t="s">
        <v>155</v>
      </c>
      <c r="U591" s="31" t="s">
        <v>4991</v>
      </c>
      <c r="V591" s="31" t="s">
        <v>4992</v>
      </c>
      <c r="W591" s="31" t="s">
        <v>176</v>
      </c>
      <c r="X591" s="32">
        <v>333789439</v>
      </c>
      <c r="Y591" s="32">
        <v>-868076043</v>
      </c>
      <c r="Z591" s="31" t="s">
        <v>1234</v>
      </c>
      <c r="AA591" s="31" t="s">
        <v>160</v>
      </c>
      <c r="AB591" s="31" t="s">
        <v>161</v>
      </c>
      <c r="AC591" s="31" t="s">
        <v>178</v>
      </c>
    </row>
    <row r="592" spans="1:29" ht="14.25" customHeight="1" x14ac:dyDescent="0.2">
      <c r="A592" s="30">
        <v>4936</v>
      </c>
      <c r="B592" s="31" t="s">
        <v>1078</v>
      </c>
      <c r="C592" s="31" t="s">
        <v>142</v>
      </c>
      <c r="D592" s="31" t="s">
        <v>1079</v>
      </c>
      <c r="E592" s="31" t="s">
        <v>181</v>
      </c>
      <c r="F592" s="31" t="s">
        <v>181</v>
      </c>
      <c r="G592" s="31" t="s">
        <v>144</v>
      </c>
      <c r="H592" s="31" t="s">
        <v>145</v>
      </c>
      <c r="I592" s="32">
        <v>6957840826</v>
      </c>
      <c r="J592" s="31" t="s">
        <v>4993</v>
      </c>
      <c r="K592" s="31" t="s">
        <v>4994</v>
      </c>
      <c r="L592" s="31" t="s">
        <v>4995</v>
      </c>
      <c r="M592" s="31" t="s">
        <v>142</v>
      </c>
      <c r="N592" s="31" t="s">
        <v>4996</v>
      </c>
      <c r="O592" s="31" t="s">
        <v>4997</v>
      </c>
      <c r="P592" s="31" t="s">
        <v>1085</v>
      </c>
      <c r="Q592" s="31" t="s">
        <v>1086</v>
      </c>
      <c r="R592" s="31">
        <v>55425</v>
      </c>
      <c r="S592" s="31" t="s">
        <v>1087</v>
      </c>
      <c r="T592" s="31" t="s">
        <v>155</v>
      </c>
      <c r="U592" s="31" t="s">
        <v>4998</v>
      </c>
      <c r="V592" s="31" t="s">
        <v>4999</v>
      </c>
      <c r="W592" s="31" t="s">
        <v>176</v>
      </c>
      <c r="X592" s="32">
        <v>448537794</v>
      </c>
      <c r="Y592" s="32">
        <v>-932443938</v>
      </c>
      <c r="Z592" s="31" t="s">
        <v>1090</v>
      </c>
      <c r="AA592" s="31" t="s">
        <v>160</v>
      </c>
      <c r="AB592" s="31" t="s">
        <v>161</v>
      </c>
      <c r="AC592" s="31" t="s">
        <v>178</v>
      </c>
    </row>
    <row r="593" spans="1:29" ht="14.25" customHeight="1" x14ac:dyDescent="0.2">
      <c r="A593" s="30">
        <v>4942</v>
      </c>
      <c r="B593" s="31" t="s">
        <v>503</v>
      </c>
      <c r="C593" s="31" t="s">
        <v>142</v>
      </c>
      <c r="D593" s="31" t="s">
        <v>142</v>
      </c>
      <c r="E593" s="31" t="s">
        <v>143</v>
      </c>
      <c r="F593" s="31" t="s">
        <v>143</v>
      </c>
      <c r="G593" s="31" t="s">
        <v>144</v>
      </c>
      <c r="H593" s="31" t="s">
        <v>1864</v>
      </c>
      <c r="I593" s="31">
        <v>2930000</v>
      </c>
      <c r="J593" s="33">
        <v>40129</v>
      </c>
      <c r="K593" s="31" t="s">
        <v>5000</v>
      </c>
      <c r="L593" s="31" t="s">
        <v>5001</v>
      </c>
      <c r="M593" s="31" t="s">
        <v>142</v>
      </c>
      <c r="N593" s="31" t="s">
        <v>5002</v>
      </c>
      <c r="O593" s="31" t="s">
        <v>5003</v>
      </c>
      <c r="P593" s="31" t="s">
        <v>643</v>
      </c>
      <c r="Q593" s="31" t="s">
        <v>428</v>
      </c>
      <c r="R593" s="31">
        <v>33122</v>
      </c>
      <c r="S593" s="31" t="s">
        <v>645</v>
      </c>
      <c r="T593" s="31" t="s">
        <v>155</v>
      </c>
      <c r="U593" s="31" t="s">
        <v>5004</v>
      </c>
      <c r="V593" s="31" t="s">
        <v>5005</v>
      </c>
      <c r="W593" s="31" t="s">
        <v>158</v>
      </c>
      <c r="X593" s="32">
        <v>257932381</v>
      </c>
      <c r="Y593" s="32">
        <v>-802742725</v>
      </c>
      <c r="Z593" s="31" t="s">
        <v>513</v>
      </c>
      <c r="AA593" s="31" t="s">
        <v>2036</v>
      </c>
      <c r="AB593" s="31" t="s">
        <v>161</v>
      </c>
      <c r="AC593" s="31" t="s">
        <v>162</v>
      </c>
    </row>
    <row r="594" spans="1:29" ht="14.25" customHeight="1" x14ac:dyDescent="0.2">
      <c r="A594" s="30">
        <v>4943</v>
      </c>
      <c r="B594" s="31" t="s">
        <v>283</v>
      </c>
      <c r="C594" s="31" t="s">
        <v>142</v>
      </c>
      <c r="D594" s="31" t="s">
        <v>142</v>
      </c>
      <c r="E594" s="31" t="s">
        <v>453</v>
      </c>
      <c r="F594" s="31" t="s">
        <v>680</v>
      </c>
      <c r="G594" s="31" t="s">
        <v>144</v>
      </c>
      <c r="H594" s="31" t="s">
        <v>1855</v>
      </c>
      <c r="I594" s="32">
        <v>4566649137</v>
      </c>
      <c r="J594" s="33">
        <v>40425</v>
      </c>
      <c r="K594" s="31" t="s">
        <v>5006</v>
      </c>
      <c r="L594" s="31" t="s">
        <v>5007</v>
      </c>
      <c r="M594" s="31" t="s">
        <v>142</v>
      </c>
      <c r="N594" s="31" t="s">
        <v>5008</v>
      </c>
      <c r="O594" s="31" t="s">
        <v>142</v>
      </c>
      <c r="P594" s="31" t="s">
        <v>290</v>
      </c>
      <c r="Q594" s="31" t="s">
        <v>291</v>
      </c>
      <c r="R594" s="31">
        <v>10036</v>
      </c>
      <c r="S594" s="31" t="s">
        <v>290</v>
      </c>
      <c r="T594" s="31" t="s">
        <v>155</v>
      </c>
      <c r="U594" s="31" t="s">
        <v>5009</v>
      </c>
      <c r="V594" s="31" t="s">
        <v>5010</v>
      </c>
      <c r="W594" s="31" t="s">
        <v>158</v>
      </c>
      <c r="X594" s="32">
        <v>407571688</v>
      </c>
      <c r="Y594" s="32">
        <v>-739786699</v>
      </c>
      <c r="Z594" s="31" t="s">
        <v>294</v>
      </c>
      <c r="AA594" s="31" t="s">
        <v>295</v>
      </c>
      <c r="AB594" s="31" t="s">
        <v>223</v>
      </c>
      <c r="AC594" s="31" t="s">
        <v>178</v>
      </c>
    </row>
    <row r="595" spans="1:29" ht="14.25" customHeight="1" x14ac:dyDescent="0.2">
      <c r="A595" s="30">
        <v>4949</v>
      </c>
      <c r="B595" s="31" t="s">
        <v>485</v>
      </c>
      <c r="C595" s="31" t="s">
        <v>142</v>
      </c>
      <c r="D595" s="31" t="s">
        <v>142</v>
      </c>
      <c r="E595" s="31" t="s">
        <v>143</v>
      </c>
      <c r="F595" s="31" t="s">
        <v>143</v>
      </c>
      <c r="G595" s="31" t="s">
        <v>144</v>
      </c>
      <c r="H595" s="31" t="s">
        <v>166</v>
      </c>
      <c r="I595" s="31">
        <v>990000</v>
      </c>
      <c r="J595" s="31" t="s">
        <v>5011</v>
      </c>
      <c r="K595" s="31" t="s">
        <v>5012</v>
      </c>
      <c r="L595" s="31" t="s">
        <v>5013</v>
      </c>
      <c r="M595" s="31" t="s">
        <v>142</v>
      </c>
      <c r="N595" s="31" t="s">
        <v>5014</v>
      </c>
      <c r="O595" s="31" t="s">
        <v>5015</v>
      </c>
      <c r="P595" s="31" t="s">
        <v>5013</v>
      </c>
      <c r="Q595" s="31" t="s">
        <v>217</v>
      </c>
      <c r="R595" s="31">
        <v>90230</v>
      </c>
      <c r="S595" s="31" t="s">
        <v>492</v>
      </c>
      <c r="T595" s="31" t="s">
        <v>155</v>
      </c>
      <c r="U595" s="31" t="s">
        <v>5016</v>
      </c>
      <c r="V595" s="31" t="s">
        <v>5017</v>
      </c>
      <c r="W595" s="31" t="s">
        <v>221</v>
      </c>
      <c r="X595" s="32">
        <v>339865035</v>
      </c>
      <c r="Y595" s="32">
        <v>-118394099</v>
      </c>
      <c r="Z595" s="31" t="s">
        <v>402</v>
      </c>
      <c r="AA595" s="31" t="s">
        <v>160</v>
      </c>
      <c r="AB595" s="31" t="s">
        <v>161</v>
      </c>
      <c r="AC595" s="31" t="s">
        <v>162</v>
      </c>
    </row>
    <row r="596" spans="1:29" ht="14.25" customHeight="1" x14ac:dyDescent="0.2">
      <c r="A596" s="30">
        <v>4951</v>
      </c>
      <c r="B596" s="31" t="s">
        <v>260</v>
      </c>
      <c r="C596" s="31" t="s">
        <v>142</v>
      </c>
      <c r="D596" s="31" t="s">
        <v>142</v>
      </c>
      <c r="E596" s="31" t="s">
        <v>209</v>
      </c>
      <c r="F596" s="31" t="s">
        <v>210</v>
      </c>
      <c r="G596" s="31" t="s">
        <v>144</v>
      </c>
      <c r="H596" s="31" t="s">
        <v>196</v>
      </c>
      <c r="I596" s="31">
        <v>580000</v>
      </c>
      <c r="J596" s="33">
        <v>40098</v>
      </c>
      <c r="K596" s="31" t="s">
        <v>5018</v>
      </c>
      <c r="L596" s="31" t="s">
        <v>5019</v>
      </c>
      <c r="M596" s="31" t="s">
        <v>142</v>
      </c>
      <c r="N596" s="31" t="s">
        <v>5020</v>
      </c>
      <c r="O596" s="31" t="s">
        <v>5021</v>
      </c>
      <c r="P596" s="31" t="s">
        <v>1443</v>
      </c>
      <c r="Q596" s="31" t="s">
        <v>347</v>
      </c>
      <c r="R596" s="31">
        <v>23188</v>
      </c>
      <c r="S596" s="31" t="s">
        <v>1445</v>
      </c>
      <c r="T596" s="31" t="s">
        <v>155</v>
      </c>
      <c r="U596" s="31" t="s">
        <v>5022</v>
      </c>
      <c r="V596" s="31" t="s">
        <v>5023</v>
      </c>
      <c r="W596" s="31" t="s">
        <v>158</v>
      </c>
      <c r="X596" s="32">
        <v>373179793</v>
      </c>
      <c r="Y596" s="32">
        <v>-767354159</v>
      </c>
      <c r="Z596" s="31" t="s">
        <v>1448</v>
      </c>
      <c r="AA596" s="31" t="s">
        <v>209</v>
      </c>
      <c r="AB596" s="31" t="s">
        <v>223</v>
      </c>
      <c r="AC596" s="31" t="s">
        <v>162</v>
      </c>
    </row>
    <row r="597" spans="1:29" ht="14.25" customHeight="1" x14ac:dyDescent="0.2">
      <c r="A597" s="30">
        <v>4952</v>
      </c>
      <c r="B597" s="31" t="s">
        <v>452</v>
      </c>
      <c r="C597" s="31" t="s">
        <v>142</v>
      </c>
      <c r="D597" s="31" t="s">
        <v>142</v>
      </c>
      <c r="E597" s="31" t="s">
        <v>143</v>
      </c>
      <c r="F597" s="31" t="s">
        <v>143</v>
      </c>
      <c r="G597" s="31" t="s">
        <v>144</v>
      </c>
      <c r="H597" s="31" t="s">
        <v>166</v>
      </c>
      <c r="I597" s="31">
        <v>1110000</v>
      </c>
      <c r="J597" s="31" t="s">
        <v>5024</v>
      </c>
      <c r="K597" s="31" t="s">
        <v>5025</v>
      </c>
      <c r="L597" s="31" t="s">
        <v>5026</v>
      </c>
      <c r="M597" s="31" t="s">
        <v>142</v>
      </c>
      <c r="N597" s="31" t="s">
        <v>456</v>
      </c>
      <c r="O597" s="31" t="s">
        <v>5027</v>
      </c>
      <c r="P597" s="31" t="s">
        <v>458</v>
      </c>
      <c r="Q597" s="31" t="s">
        <v>459</v>
      </c>
      <c r="R597" s="31">
        <v>48084</v>
      </c>
      <c r="S597" s="31" t="s">
        <v>460</v>
      </c>
      <c r="T597" s="31" t="s">
        <v>155</v>
      </c>
      <c r="U597" s="31" t="s">
        <v>5028</v>
      </c>
      <c r="V597" s="31" t="s">
        <v>462</v>
      </c>
      <c r="W597" s="31" t="s">
        <v>158</v>
      </c>
      <c r="X597" s="32">
        <v>425627109</v>
      </c>
      <c r="Y597" s="32">
        <v>-831840637</v>
      </c>
      <c r="Z597" s="31" t="s">
        <v>463</v>
      </c>
      <c r="AA597" s="31" t="s">
        <v>160</v>
      </c>
      <c r="AB597" s="31" t="s">
        <v>161</v>
      </c>
      <c r="AC597" s="31" t="s">
        <v>178</v>
      </c>
    </row>
    <row r="598" spans="1:29" ht="14.25" customHeight="1" x14ac:dyDescent="0.2">
      <c r="A598" s="30">
        <v>4965</v>
      </c>
      <c r="B598" s="31" t="s">
        <v>1345</v>
      </c>
      <c r="C598" s="31" t="s">
        <v>142</v>
      </c>
      <c r="D598" s="31" t="s">
        <v>142</v>
      </c>
      <c r="E598" s="31" t="s">
        <v>143</v>
      </c>
      <c r="F598" s="31" t="s">
        <v>143</v>
      </c>
      <c r="G598" s="31" t="s">
        <v>144</v>
      </c>
      <c r="H598" s="31" t="s">
        <v>297</v>
      </c>
      <c r="I598" s="32">
        <v>9764807399</v>
      </c>
      <c r="J598" s="31" t="s">
        <v>5029</v>
      </c>
      <c r="K598" s="31" t="s">
        <v>5030</v>
      </c>
      <c r="L598" s="31" t="s">
        <v>5031</v>
      </c>
      <c r="M598" s="31" t="s">
        <v>142</v>
      </c>
      <c r="N598" s="31" t="s">
        <v>3130</v>
      </c>
      <c r="O598" s="31" t="s">
        <v>5032</v>
      </c>
      <c r="P598" s="31" t="s">
        <v>3132</v>
      </c>
      <c r="Q598" s="31" t="s">
        <v>336</v>
      </c>
      <c r="R598" s="31">
        <v>2184</v>
      </c>
      <c r="S598" s="31" t="s">
        <v>3134</v>
      </c>
      <c r="T598" s="31" t="s">
        <v>155</v>
      </c>
      <c r="U598" s="31" t="s">
        <v>5033</v>
      </c>
      <c r="V598" s="31" t="s">
        <v>3136</v>
      </c>
      <c r="W598" s="31" t="s">
        <v>158</v>
      </c>
      <c r="X598" s="32">
        <v>42221735</v>
      </c>
      <c r="Y598" s="32">
        <v>-710228696</v>
      </c>
      <c r="Z598" s="31" t="s">
        <v>341</v>
      </c>
      <c r="AA598" s="31" t="s">
        <v>160</v>
      </c>
      <c r="AB598" s="31" t="s">
        <v>161</v>
      </c>
      <c r="AC598" s="31" t="s">
        <v>162</v>
      </c>
    </row>
    <row r="599" spans="1:29" ht="14.25" customHeight="1" x14ac:dyDescent="0.2">
      <c r="A599" s="30">
        <v>4986</v>
      </c>
      <c r="B599" s="31" t="s">
        <v>741</v>
      </c>
      <c r="C599" s="31" t="s">
        <v>142</v>
      </c>
      <c r="D599" s="31" t="s">
        <v>142</v>
      </c>
      <c r="E599" s="31" t="s">
        <v>181</v>
      </c>
      <c r="F599" s="31" t="s">
        <v>181</v>
      </c>
      <c r="G599" s="31" t="s">
        <v>144</v>
      </c>
      <c r="H599" s="31" t="s">
        <v>145</v>
      </c>
      <c r="I599" s="31">
        <v>620000</v>
      </c>
      <c r="J599" s="31" t="s">
        <v>5034</v>
      </c>
      <c r="K599" s="31" t="s">
        <v>5035</v>
      </c>
      <c r="L599" s="31" t="s">
        <v>5036</v>
      </c>
      <c r="M599" s="31" t="s">
        <v>142</v>
      </c>
      <c r="N599" s="31" t="s">
        <v>5037</v>
      </c>
      <c r="O599" s="31" t="s">
        <v>5038</v>
      </c>
      <c r="P599" s="31" t="s">
        <v>4826</v>
      </c>
      <c r="Q599" s="31" t="s">
        <v>152</v>
      </c>
      <c r="R599" s="31" t="s">
        <v>5039</v>
      </c>
      <c r="S599" s="31" t="s">
        <v>2072</v>
      </c>
      <c r="T599" s="31" t="s">
        <v>155</v>
      </c>
      <c r="U599" s="31" t="s">
        <v>5040</v>
      </c>
      <c r="V599" s="31" t="s">
        <v>5041</v>
      </c>
      <c r="W599" s="31" t="s">
        <v>158</v>
      </c>
      <c r="X599" s="32">
        <v>320029145</v>
      </c>
      <c r="Y599" s="32">
        <v>-81116677</v>
      </c>
      <c r="Z599" s="31" t="s">
        <v>1793</v>
      </c>
      <c r="AA599" s="31" t="s">
        <v>160</v>
      </c>
      <c r="AB599" s="31" t="s">
        <v>161</v>
      </c>
      <c r="AC599" s="31" t="s">
        <v>162</v>
      </c>
    </row>
    <row r="600" spans="1:29" ht="14.25" customHeight="1" x14ac:dyDescent="0.2">
      <c r="A600" s="30">
        <v>5010</v>
      </c>
      <c r="B600" s="31" t="s">
        <v>1281</v>
      </c>
      <c r="C600" s="31" t="s">
        <v>142</v>
      </c>
      <c r="D600" s="31" t="s">
        <v>5042</v>
      </c>
      <c r="E600" s="31" t="s">
        <v>209</v>
      </c>
      <c r="F600" s="31" t="s">
        <v>210</v>
      </c>
      <c r="G600" s="31" t="s">
        <v>144</v>
      </c>
      <c r="H600" s="31" t="s">
        <v>285</v>
      </c>
      <c r="I600" s="31">
        <v>2250000</v>
      </c>
      <c r="J600" s="31" t="s">
        <v>5043</v>
      </c>
      <c r="K600" s="31" t="s">
        <v>5044</v>
      </c>
      <c r="L600" s="31" t="s">
        <v>5045</v>
      </c>
      <c r="M600" s="31" t="s">
        <v>142</v>
      </c>
      <c r="N600" s="31" t="s">
        <v>2131</v>
      </c>
      <c r="O600" s="31" t="s">
        <v>5046</v>
      </c>
      <c r="P600" s="31" t="s">
        <v>5047</v>
      </c>
      <c r="Q600" s="31" t="s">
        <v>1288</v>
      </c>
      <c r="R600" s="31">
        <v>7753</v>
      </c>
      <c r="S600" s="31" t="s">
        <v>4056</v>
      </c>
      <c r="T600" s="31" t="s">
        <v>155</v>
      </c>
      <c r="U600" s="31" t="s">
        <v>5048</v>
      </c>
      <c r="V600" s="31" t="s">
        <v>5049</v>
      </c>
      <c r="W600" s="31" t="s">
        <v>158</v>
      </c>
      <c r="X600" s="32">
        <v>402257575</v>
      </c>
      <c r="Y600" s="32">
        <v>-740934381</v>
      </c>
      <c r="Z600" s="31" t="s">
        <v>294</v>
      </c>
      <c r="AA600" s="31" t="s">
        <v>209</v>
      </c>
      <c r="AB600" s="31" t="s">
        <v>223</v>
      </c>
      <c r="AC600" s="31" t="s">
        <v>162</v>
      </c>
    </row>
    <row r="601" spans="1:29" ht="14.25" customHeight="1" x14ac:dyDescent="0.2">
      <c r="A601" s="30">
        <v>5011</v>
      </c>
      <c r="B601" s="31" t="s">
        <v>534</v>
      </c>
      <c r="C601" s="31" t="s">
        <v>534</v>
      </c>
      <c r="D601" s="31" t="s">
        <v>142</v>
      </c>
      <c r="E601" s="31" t="s">
        <v>209</v>
      </c>
      <c r="F601" s="31" t="s">
        <v>390</v>
      </c>
      <c r="G601" s="31" t="s">
        <v>144</v>
      </c>
      <c r="H601" s="31" t="s">
        <v>297</v>
      </c>
      <c r="I601" s="31">
        <v>980000</v>
      </c>
      <c r="J601" s="33">
        <v>38477</v>
      </c>
      <c r="K601" s="31" t="s">
        <v>5050</v>
      </c>
      <c r="L601" s="31" t="s">
        <v>5051</v>
      </c>
      <c r="M601" s="31" t="s">
        <v>142</v>
      </c>
      <c r="N601" s="31" t="s">
        <v>5052</v>
      </c>
      <c r="O601" s="31" t="s">
        <v>5053</v>
      </c>
      <c r="P601" s="31" t="s">
        <v>5054</v>
      </c>
      <c r="Q601" s="31" t="s">
        <v>540</v>
      </c>
      <c r="R601" s="31">
        <v>98271</v>
      </c>
      <c r="S601" s="31" t="s">
        <v>4160</v>
      </c>
      <c r="T601" s="31" t="s">
        <v>155</v>
      </c>
      <c r="U601" s="31" t="s">
        <v>5055</v>
      </c>
      <c r="V601" s="31" t="s">
        <v>5056</v>
      </c>
      <c r="W601" s="31" t="s">
        <v>221</v>
      </c>
      <c r="X601" s="32">
        <v>480944306</v>
      </c>
      <c r="Y601" s="32">
        <v>-122187104</v>
      </c>
      <c r="Z601" s="31" t="s">
        <v>604</v>
      </c>
      <c r="AA601" s="31" t="s">
        <v>209</v>
      </c>
      <c r="AB601" s="31" t="s">
        <v>223</v>
      </c>
      <c r="AC601" s="31" t="s">
        <v>162</v>
      </c>
    </row>
    <row r="602" spans="1:29" ht="14.25" customHeight="1" x14ac:dyDescent="0.2">
      <c r="A602" s="30">
        <v>5012</v>
      </c>
      <c r="B602" s="31" t="s">
        <v>164</v>
      </c>
      <c r="C602" s="31" t="s">
        <v>142</v>
      </c>
      <c r="D602" s="31" t="s">
        <v>142</v>
      </c>
      <c r="E602" s="31" t="s">
        <v>453</v>
      </c>
      <c r="F602" s="31" t="s">
        <v>453</v>
      </c>
      <c r="G602" s="31" t="s">
        <v>144</v>
      </c>
      <c r="H602" s="31" t="s">
        <v>391</v>
      </c>
      <c r="I602" s="31">
        <v>2020000</v>
      </c>
      <c r="J602" s="31" t="s">
        <v>5057</v>
      </c>
      <c r="K602" s="31" t="s">
        <v>5058</v>
      </c>
      <c r="L602" s="31" t="s">
        <v>5059</v>
      </c>
      <c r="M602" s="31" t="s">
        <v>142</v>
      </c>
      <c r="N602" s="31" t="s">
        <v>5060</v>
      </c>
      <c r="O602" s="31" t="s">
        <v>5061</v>
      </c>
      <c r="P602" s="31" t="s">
        <v>3713</v>
      </c>
      <c r="Q602" s="31" t="s">
        <v>171</v>
      </c>
      <c r="R602" s="31">
        <v>78256</v>
      </c>
      <c r="S602" s="31" t="s">
        <v>3715</v>
      </c>
      <c r="T602" s="31" t="s">
        <v>155</v>
      </c>
      <c r="U602" s="31" t="s">
        <v>5062</v>
      </c>
      <c r="V602" s="31" t="s">
        <v>5063</v>
      </c>
      <c r="W602" s="31" t="s">
        <v>176</v>
      </c>
      <c r="X602" s="32">
        <v>295930828</v>
      </c>
      <c r="Y602" s="32">
        <v>-986182257</v>
      </c>
      <c r="Z602" s="31" t="s">
        <v>3718</v>
      </c>
      <c r="AA602" s="31" t="s">
        <v>375</v>
      </c>
      <c r="AB602" s="31" t="s">
        <v>223</v>
      </c>
      <c r="AC602" s="31" t="s">
        <v>178</v>
      </c>
    </row>
    <row r="603" spans="1:29" ht="14.25" customHeight="1" x14ac:dyDescent="0.2">
      <c r="A603" s="30">
        <v>5016</v>
      </c>
      <c r="B603" s="31" t="s">
        <v>283</v>
      </c>
      <c r="C603" s="31" t="s">
        <v>284</v>
      </c>
      <c r="D603" s="31" t="s">
        <v>142</v>
      </c>
      <c r="E603" s="31" t="s">
        <v>181</v>
      </c>
      <c r="F603" s="31" t="s">
        <v>181</v>
      </c>
      <c r="G603" s="31" t="s">
        <v>144</v>
      </c>
      <c r="H603" s="31" t="s">
        <v>196</v>
      </c>
      <c r="I603" s="32">
        <v>5162507387</v>
      </c>
      <c r="J603" s="31" t="s">
        <v>5064</v>
      </c>
      <c r="K603" s="31" t="s">
        <v>5065</v>
      </c>
      <c r="L603" s="31" t="s">
        <v>5066</v>
      </c>
      <c r="M603" s="31" t="s">
        <v>142</v>
      </c>
      <c r="N603" s="31" t="s">
        <v>5066</v>
      </c>
      <c r="O603" s="31" t="s">
        <v>142</v>
      </c>
      <c r="P603" s="31" t="s">
        <v>290</v>
      </c>
      <c r="Q603" s="31" t="s">
        <v>291</v>
      </c>
      <c r="R603" s="31">
        <v>10011</v>
      </c>
      <c r="S603" s="31" t="s">
        <v>290</v>
      </c>
      <c r="T603" s="31" t="s">
        <v>155</v>
      </c>
      <c r="U603" s="31" t="s">
        <v>5067</v>
      </c>
      <c r="V603" s="31" t="s">
        <v>5068</v>
      </c>
      <c r="W603" s="31" t="s">
        <v>158</v>
      </c>
      <c r="X603" s="32">
        <v>407369126</v>
      </c>
      <c r="Y603" s="32">
        <v>-739968903</v>
      </c>
      <c r="Z603" s="31" t="s">
        <v>294</v>
      </c>
      <c r="AA603" s="31" t="s">
        <v>295</v>
      </c>
      <c r="AB603" s="31" t="s">
        <v>223</v>
      </c>
      <c r="AC603" s="31" t="s">
        <v>162</v>
      </c>
    </row>
    <row r="604" spans="1:29" ht="14.25" customHeight="1" x14ac:dyDescent="0.2">
      <c r="A604" s="30">
        <v>5027</v>
      </c>
      <c r="B604" s="31" t="s">
        <v>1702</v>
      </c>
      <c r="C604" s="31" t="s">
        <v>142</v>
      </c>
      <c r="D604" s="31" t="s">
        <v>142</v>
      </c>
      <c r="E604" s="31" t="s">
        <v>181</v>
      </c>
      <c r="F604" s="31" t="s">
        <v>181</v>
      </c>
      <c r="G604" s="31" t="s">
        <v>144</v>
      </c>
      <c r="H604" s="31" t="s">
        <v>145</v>
      </c>
      <c r="I604" s="31">
        <v>560000</v>
      </c>
      <c r="J604" s="33">
        <v>38507</v>
      </c>
      <c r="K604" s="31" t="s">
        <v>5069</v>
      </c>
      <c r="L604" s="31" t="s">
        <v>5070</v>
      </c>
      <c r="M604" s="31" t="s">
        <v>142</v>
      </c>
      <c r="N604" s="31" t="s">
        <v>5071</v>
      </c>
      <c r="O604" s="31" t="s">
        <v>1193</v>
      </c>
      <c r="P604" s="31" t="s">
        <v>3608</v>
      </c>
      <c r="Q604" s="31" t="s">
        <v>428</v>
      </c>
      <c r="R604" s="31">
        <v>32940</v>
      </c>
      <c r="S604" s="31" t="s">
        <v>3610</v>
      </c>
      <c r="T604" s="31" t="s">
        <v>155</v>
      </c>
      <c r="U604" s="31" t="s">
        <v>5072</v>
      </c>
      <c r="V604" s="31" t="s">
        <v>5073</v>
      </c>
      <c r="W604" s="31" t="s">
        <v>158</v>
      </c>
      <c r="X604" s="32">
        <v>282435115</v>
      </c>
      <c r="Y604" s="32">
        <v>-807266822</v>
      </c>
      <c r="Z604" s="31" t="s">
        <v>1863</v>
      </c>
      <c r="AA604" s="31" t="s">
        <v>375</v>
      </c>
      <c r="AB604" s="31" t="s">
        <v>223</v>
      </c>
      <c r="AC604" s="31" t="s">
        <v>162</v>
      </c>
    </row>
    <row r="605" spans="1:29" ht="14.25" customHeight="1" x14ac:dyDescent="0.2">
      <c r="A605" s="30">
        <v>5028</v>
      </c>
      <c r="B605" s="31" t="s">
        <v>1582</v>
      </c>
      <c r="C605" s="31" t="s">
        <v>142</v>
      </c>
      <c r="D605" s="31" t="s">
        <v>142</v>
      </c>
      <c r="E605" s="31" t="s">
        <v>453</v>
      </c>
      <c r="F605" s="31" t="s">
        <v>453</v>
      </c>
      <c r="G605" s="31" t="s">
        <v>144</v>
      </c>
      <c r="H605" s="31" t="s">
        <v>391</v>
      </c>
      <c r="I605" s="31">
        <v>2010000</v>
      </c>
      <c r="J605" s="33">
        <v>41739</v>
      </c>
      <c r="K605" s="31" t="s">
        <v>5074</v>
      </c>
      <c r="L605" s="31" t="s">
        <v>5075</v>
      </c>
      <c r="M605" s="31" t="s">
        <v>142</v>
      </c>
      <c r="N605" s="31" t="s">
        <v>5076</v>
      </c>
      <c r="O605" s="31" t="s">
        <v>5077</v>
      </c>
      <c r="P605" s="31" t="s">
        <v>3808</v>
      </c>
      <c r="Q605" s="31" t="s">
        <v>217</v>
      </c>
      <c r="R605" s="31">
        <v>92626</v>
      </c>
      <c r="S605" s="31" t="s">
        <v>1762</v>
      </c>
      <c r="T605" s="31" t="s">
        <v>155</v>
      </c>
      <c r="U605" s="31" t="s">
        <v>5078</v>
      </c>
      <c r="V605" s="31" t="s">
        <v>5079</v>
      </c>
      <c r="W605" s="31" t="s">
        <v>221</v>
      </c>
      <c r="X605" s="32">
        <v>336911771</v>
      </c>
      <c r="Y605" s="32">
        <v>-1178874488</v>
      </c>
      <c r="Z605" s="31" t="s">
        <v>402</v>
      </c>
      <c r="AA605" s="31" t="s">
        <v>160</v>
      </c>
      <c r="AB605" s="31" t="s">
        <v>161</v>
      </c>
      <c r="AC605" s="31" t="s">
        <v>162</v>
      </c>
    </row>
    <row r="606" spans="1:29" ht="14.25" customHeight="1" x14ac:dyDescent="0.2">
      <c r="A606" s="30">
        <v>5030</v>
      </c>
      <c r="B606" s="31" t="s">
        <v>473</v>
      </c>
      <c r="C606" s="31" t="s">
        <v>142</v>
      </c>
      <c r="D606" s="31" t="s">
        <v>142</v>
      </c>
      <c r="E606" s="31" t="s">
        <v>209</v>
      </c>
      <c r="F606" s="31" t="s">
        <v>210</v>
      </c>
      <c r="G606" s="31" t="s">
        <v>144</v>
      </c>
      <c r="H606" s="31" t="s">
        <v>166</v>
      </c>
      <c r="I606" s="31">
        <v>1130000</v>
      </c>
      <c r="J606" s="31" t="s">
        <v>5080</v>
      </c>
      <c r="K606" s="31" t="s">
        <v>5081</v>
      </c>
      <c r="L606" s="31" t="s">
        <v>5082</v>
      </c>
      <c r="M606" s="31" t="s">
        <v>142</v>
      </c>
      <c r="N606" s="31" t="s">
        <v>5083</v>
      </c>
      <c r="O606" s="31" t="s">
        <v>5084</v>
      </c>
      <c r="P606" s="31" t="s">
        <v>1114</v>
      </c>
      <c r="Q606" s="31" t="s">
        <v>230</v>
      </c>
      <c r="R606" s="31">
        <v>15301</v>
      </c>
      <c r="S606" s="31" t="s">
        <v>1114</v>
      </c>
      <c r="T606" s="31" t="s">
        <v>155</v>
      </c>
      <c r="U606" s="31" t="s">
        <v>5085</v>
      </c>
      <c r="V606" s="31" t="s">
        <v>5086</v>
      </c>
      <c r="W606" s="31" t="s">
        <v>158</v>
      </c>
      <c r="X606" s="32">
        <v>402162852</v>
      </c>
      <c r="Y606" s="32">
        <v>-802111612</v>
      </c>
      <c r="Z606" s="31" t="s">
        <v>963</v>
      </c>
      <c r="AA606" s="31" t="s">
        <v>209</v>
      </c>
      <c r="AB606" s="31" t="s">
        <v>223</v>
      </c>
      <c r="AC606" s="31" t="s">
        <v>178</v>
      </c>
    </row>
    <row r="607" spans="1:29" ht="14.25" customHeight="1" x14ac:dyDescent="0.2">
      <c r="A607" s="30">
        <v>5032</v>
      </c>
      <c r="B607" s="31" t="s">
        <v>363</v>
      </c>
      <c r="C607" s="31" t="s">
        <v>142</v>
      </c>
      <c r="D607" s="31" t="s">
        <v>142</v>
      </c>
      <c r="E607" s="31" t="s">
        <v>181</v>
      </c>
      <c r="F607" s="31" t="s">
        <v>195</v>
      </c>
      <c r="G607" s="31" t="s">
        <v>144</v>
      </c>
      <c r="H607" s="31" t="s">
        <v>196</v>
      </c>
      <c r="I607" s="32">
        <v>5084092946</v>
      </c>
      <c r="J607" s="31" t="s">
        <v>5087</v>
      </c>
      <c r="K607" s="31" t="s">
        <v>5088</v>
      </c>
      <c r="L607" s="31" t="s">
        <v>5089</v>
      </c>
      <c r="M607" s="31" t="s">
        <v>142</v>
      </c>
      <c r="N607" s="31" t="s">
        <v>5090</v>
      </c>
      <c r="O607" s="31" t="s">
        <v>5091</v>
      </c>
      <c r="P607" s="31" t="s">
        <v>2203</v>
      </c>
      <c r="Q607" s="31" t="s">
        <v>989</v>
      </c>
      <c r="R607" s="31">
        <v>64153</v>
      </c>
      <c r="S607" s="31" t="s">
        <v>5092</v>
      </c>
      <c r="T607" s="31" t="s">
        <v>155</v>
      </c>
      <c r="U607" s="31" t="s">
        <v>5093</v>
      </c>
      <c r="V607" s="31" t="s">
        <v>5094</v>
      </c>
      <c r="W607" s="31" t="s">
        <v>176</v>
      </c>
      <c r="X607" s="32">
        <v>392513173</v>
      </c>
      <c r="Y607" s="32">
        <v>-946643502</v>
      </c>
      <c r="Z607" s="31" t="s">
        <v>374</v>
      </c>
      <c r="AA607" s="31" t="s">
        <v>375</v>
      </c>
      <c r="AB607" s="31" t="s">
        <v>223</v>
      </c>
      <c r="AC607" s="31" t="s">
        <v>178</v>
      </c>
    </row>
    <row r="608" spans="1:29" ht="14.25" customHeight="1" x14ac:dyDescent="0.2">
      <c r="A608" s="30">
        <v>5034</v>
      </c>
      <c r="B608" s="31" t="s">
        <v>363</v>
      </c>
      <c r="C608" s="31" t="s">
        <v>142</v>
      </c>
      <c r="D608" s="31" t="s">
        <v>142</v>
      </c>
      <c r="E608" s="31" t="s">
        <v>181</v>
      </c>
      <c r="F608" s="31" t="s">
        <v>181</v>
      </c>
      <c r="G608" s="31" t="s">
        <v>144</v>
      </c>
      <c r="H608" s="31" t="s">
        <v>145</v>
      </c>
      <c r="I608" s="31">
        <v>620000</v>
      </c>
      <c r="J608" s="33">
        <v>38085</v>
      </c>
      <c r="K608" s="31" t="s">
        <v>5095</v>
      </c>
      <c r="L608" s="31" t="s">
        <v>5096</v>
      </c>
      <c r="M608" s="31" t="s">
        <v>142</v>
      </c>
      <c r="N608" s="31" t="s">
        <v>5097</v>
      </c>
      <c r="O608" s="31" t="s">
        <v>5098</v>
      </c>
      <c r="P608" s="31" t="s">
        <v>5099</v>
      </c>
      <c r="Q608" s="31" t="s">
        <v>5100</v>
      </c>
      <c r="R608" s="31">
        <v>50266</v>
      </c>
      <c r="S608" s="31" t="s">
        <v>3558</v>
      </c>
      <c r="T608" s="31" t="s">
        <v>155</v>
      </c>
      <c r="U608" s="31" t="s">
        <v>5101</v>
      </c>
      <c r="V608" s="31" t="s">
        <v>5102</v>
      </c>
      <c r="W608" s="31" t="s">
        <v>176</v>
      </c>
      <c r="X608" s="32">
        <v>41570689</v>
      </c>
      <c r="Y608" s="32">
        <v>-93804345</v>
      </c>
      <c r="Z608" s="31" t="s">
        <v>142</v>
      </c>
      <c r="AA608" s="31" t="s">
        <v>160</v>
      </c>
      <c r="AB608" s="31" t="s">
        <v>161</v>
      </c>
      <c r="AC608" s="31" t="s">
        <v>162</v>
      </c>
    </row>
    <row r="609" spans="1:29" ht="14.25" customHeight="1" x14ac:dyDescent="0.2">
      <c r="A609" s="30">
        <v>5035</v>
      </c>
      <c r="B609" s="31" t="s">
        <v>707</v>
      </c>
      <c r="C609" s="31" t="s">
        <v>142</v>
      </c>
      <c r="D609" s="31" t="s">
        <v>142</v>
      </c>
      <c r="E609" s="31" t="s">
        <v>181</v>
      </c>
      <c r="F609" s="31" t="s">
        <v>195</v>
      </c>
      <c r="G609" s="31" t="s">
        <v>144</v>
      </c>
      <c r="H609" s="31" t="s">
        <v>196</v>
      </c>
      <c r="I609" s="31">
        <v>430000</v>
      </c>
      <c r="J609" s="31" t="s">
        <v>5103</v>
      </c>
      <c r="K609" s="31" t="s">
        <v>5104</v>
      </c>
      <c r="L609" s="31" t="s">
        <v>5105</v>
      </c>
      <c r="M609" s="31" t="s">
        <v>142</v>
      </c>
      <c r="N609" s="31" t="s">
        <v>5106</v>
      </c>
      <c r="O609" s="31" t="s">
        <v>5107</v>
      </c>
      <c r="P609" s="31" t="s">
        <v>3576</v>
      </c>
      <c r="Q609" s="31" t="s">
        <v>579</v>
      </c>
      <c r="R609" s="31">
        <v>80016</v>
      </c>
      <c r="S609" s="31" t="s">
        <v>4254</v>
      </c>
      <c r="T609" s="31" t="s">
        <v>155</v>
      </c>
      <c r="U609" s="31" t="s">
        <v>5108</v>
      </c>
      <c r="V609" s="31" t="s">
        <v>5109</v>
      </c>
      <c r="W609" s="31" t="s">
        <v>328</v>
      </c>
      <c r="X609" s="32">
        <v>39604821</v>
      </c>
      <c r="Y609" s="32">
        <v>-104709268</v>
      </c>
      <c r="Z609" s="31" t="s">
        <v>582</v>
      </c>
      <c r="AA609" s="31" t="s">
        <v>375</v>
      </c>
      <c r="AB609" s="31" t="s">
        <v>161</v>
      </c>
      <c r="AC609" s="31" t="s">
        <v>178</v>
      </c>
    </row>
    <row r="610" spans="1:29" ht="14.25" customHeight="1" x14ac:dyDescent="0.2">
      <c r="A610" s="30">
        <v>5036</v>
      </c>
      <c r="B610" s="31" t="s">
        <v>389</v>
      </c>
      <c r="C610" s="31" t="s">
        <v>142</v>
      </c>
      <c r="D610" s="31" t="s">
        <v>142</v>
      </c>
      <c r="E610" s="31" t="s">
        <v>143</v>
      </c>
      <c r="F610" s="31" t="s">
        <v>143</v>
      </c>
      <c r="G610" s="31" t="s">
        <v>144</v>
      </c>
      <c r="H610" s="31" t="s">
        <v>145</v>
      </c>
      <c r="I610" s="31">
        <v>600000</v>
      </c>
      <c r="J610" s="33">
        <v>38847</v>
      </c>
      <c r="K610" s="31" t="s">
        <v>5110</v>
      </c>
      <c r="L610" s="31" t="s">
        <v>5111</v>
      </c>
      <c r="M610" s="31" t="s">
        <v>142</v>
      </c>
      <c r="N610" s="31" t="s">
        <v>5112</v>
      </c>
      <c r="O610" s="31" t="s">
        <v>5113</v>
      </c>
      <c r="P610" s="31" t="s">
        <v>5114</v>
      </c>
      <c r="Q610" s="31" t="s">
        <v>217</v>
      </c>
      <c r="R610" s="31">
        <v>92883</v>
      </c>
      <c r="S610" s="31" t="s">
        <v>2051</v>
      </c>
      <c r="T610" s="31" t="s">
        <v>155</v>
      </c>
      <c r="U610" s="31" t="s">
        <v>5115</v>
      </c>
      <c r="V610" s="31" t="s">
        <v>5116</v>
      </c>
      <c r="W610" s="31" t="s">
        <v>221</v>
      </c>
      <c r="X610" s="32">
        <v>338112703</v>
      </c>
      <c r="Y610" s="32">
        <v>-1175074798</v>
      </c>
      <c r="Z610" s="31" t="s">
        <v>142</v>
      </c>
      <c r="AA610" s="31" t="s">
        <v>375</v>
      </c>
      <c r="AB610" s="31" t="s">
        <v>223</v>
      </c>
      <c r="AC610" s="31" t="s">
        <v>162</v>
      </c>
    </row>
    <row r="611" spans="1:29" ht="14.25" customHeight="1" x14ac:dyDescent="0.2">
      <c r="A611" s="30">
        <v>5039</v>
      </c>
      <c r="B611" s="31" t="s">
        <v>1163</v>
      </c>
      <c r="C611" s="31" t="s">
        <v>142</v>
      </c>
      <c r="D611" s="31" t="s">
        <v>142</v>
      </c>
      <c r="E611" s="31" t="s">
        <v>181</v>
      </c>
      <c r="F611" s="31" t="s">
        <v>195</v>
      </c>
      <c r="G611" s="31" t="s">
        <v>144</v>
      </c>
      <c r="H611" s="31" t="s">
        <v>196</v>
      </c>
      <c r="I611" s="31">
        <v>430000</v>
      </c>
      <c r="J611" s="31" t="s">
        <v>5117</v>
      </c>
      <c r="K611" s="31" t="s">
        <v>5118</v>
      </c>
      <c r="L611" s="31" t="s">
        <v>5119</v>
      </c>
      <c r="M611" s="31" t="s">
        <v>142</v>
      </c>
      <c r="N611" s="31" t="s">
        <v>5120</v>
      </c>
      <c r="O611" s="31" t="s">
        <v>142</v>
      </c>
      <c r="P611" s="31" t="s">
        <v>232</v>
      </c>
      <c r="Q611" s="31" t="s">
        <v>1168</v>
      </c>
      <c r="R611" s="31">
        <v>36117</v>
      </c>
      <c r="S611" s="31" t="s">
        <v>232</v>
      </c>
      <c r="T611" s="31" t="s">
        <v>155</v>
      </c>
      <c r="U611" s="31" t="s">
        <v>5121</v>
      </c>
      <c r="V611" s="31" t="s">
        <v>5122</v>
      </c>
      <c r="W611" s="31" t="s">
        <v>176</v>
      </c>
      <c r="X611" s="32">
        <v>323583445</v>
      </c>
      <c r="Y611" s="32">
        <v>-861678838</v>
      </c>
      <c r="Z611" s="31" t="s">
        <v>142</v>
      </c>
      <c r="AA611" s="31" t="s">
        <v>375</v>
      </c>
      <c r="AB611" s="31" t="s">
        <v>223</v>
      </c>
      <c r="AC611" s="31" t="s">
        <v>178</v>
      </c>
    </row>
    <row r="612" spans="1:29" ht="14.25" customHeight="1" x14ac:dyDescent="0.2">
      <c r="A612" s="30">
        <v>5040</v>
      </c>
      <c r="B612" s="31" t="s">
        <v>776</v>
      </c>
      <c r="C612" s="31" t="s">
        <v>142</v>
      </c>
      <c r="D612" s="31" t="s">
        <v>5123</v>
      </c>
      <c r="E612" s="31" t="s">
        <v>181</v>
      </c>
      <c r="F612" s="31" t="s">
        <v>181</v>
      </c>
      <c r="G612" s="31" t="s">
        <v>144</v>
      </c>
      <c r="H612" s="31" t="s">
        <v>145</v>
      </c>
      <c r="I612" s="31">
        <v>690000</v>
      </c>
      <c r="J612" s="31" t="s">
        <v>5124</v>
      </c>
      <c r="K612" s="31" t="s">
        <v>5125</v>
      </c>
      <c r="L612" s="31" t="s">
        <v>5126</v>
      </c>
      <c r="M612" s="31" t="s">
        <v>142</v>
      </c>
      <c r="N612" s="31" t="s">
        <v>5127</v>
      </c>
      <c r="O612" s="31" t="s">
        <v>5128</v>
      </c>
      <c r="P612" s="31" t="s">
        <v>5129</v>
      </c>
      <c r="Q612" s="31" t="s">
        <v>579</v>
      </c>
      <c r="R612" s="31">
        <v>80538</v>
      </c>
      <c r="S612" s="31" t="s">
        <v>4047</v>
      </c>
      <c r="T612" s="31" t="s">
        <v>155</v>
      </c>
      <c r="U612" s="31" t="s">
        <v>5130</v>
      </c>
      <c r="V612" s="31" t="s">
        <v>5131</v>
      </c>
      <c r="W612" s="31" t="s">
        <v>328</v>
      </c>
      <c r="X612" s="32">
        <v>404162839</v>
      </c>
      <c r="Y612" s="32">
        <v>-1049901287</v>
      </c>
      <c r="Z612" s="31" t="s">
        <v>582</v>
      </c>
      <c r="AA612" s="31" t="s">
        <v>375</v>
      </c>
      <c r="AB612" s="31" t="s">
        <v>223</v>
      </c>
      <c r="AC612" s="31" t="s">
        <v>178</v>
      </c>
    </row>
    <row r="613" spans="1:29" ht="14.25" customHeight="1" x14ac:dyDescent="0.2">
      <c r="A613" s="30">
        <v>5041</v>
      </c>
      <c r="B613" s="31" t="s">
        <v>907</v>
      </c>
      <c r="C613" s="31" t="s">
        <v>142</v>
      </c>
      <c r="D613" s="31" t="s">
        <v>142</v>
      </c>
      <c r="E613" s="31" t="s">
        <v>181</v>
      </c>
      <c r="F613" s="31" t="s">
        <v>181</v>
      </c>
      <c r="G613" s="31" t="s">
        <v>144</v>
      </c>
      <c r="H613" s="31" t="s">
        <v>196</v>
      </c>
      <c r="I613" s="31">
        <v>400000</v>
      </c>
      <c r="J613" s="33">
        <v>38759</v>
      </c>
      <c r="K613" s="31" t="s">
        <v>5132</v>
      </c>
      <c r="L613" s="31" t="s">
        <v>5133</v>
      </c>
      <c r="M613" s="31" t="s">
        <v>142</v>
      </c>
      <c r="N613" s="31" t="s">
        <v>5134</v>
      </c>
      <c r="O613" s="31" t="s">
        <v>5135</v>
      </c>
      <c r="P613" s="31" t="s">
        <v>1754</v>
      </c>
      <c r="Q613" s="31" t="s">
        <v>914</v>
      </c>
      <c r="R613" s="31">
        <v>53217</v>
      </c>
      <c r="S613" s="31" t="s">
        <v>3442</v>
      </c>
      <c r="T613" s="31" t="s">
        <v>155</v>
      </c>
      <c r="U613" s="31" t="s">
        <v>5136</v>
      </c>
      <c r="V613" s="31" t="s">
        <v>5137</v>
      </c>
      <c r="W613" s="31" t="s">
        <v>176</v>
      </c>
      <c r="X613" s="32">
        <v>431203362</v>
      </c>
      <c r="Y613" s="32">
        <v>-879149568</v>
      </c>
      <c r="Z613" s="31" t="s">
        <v>919</v>
      </c>
      <c r="AA613" s="31" t="s">
        <v>375</v>
      </c>
      <c r="AB613" s="31" t="s">
        <v>223</v>
      </c>
      <c r="AC613" s="31" t="s">
        <v>178</v>
      </c>
    </row>
    <row r="614" spans="1:29" ht="14.25" customHeight="1" x14ac:dyDescent="0.2">
      <c r="A614" s="30">
        <v>5043</v>
      </c>
      <c r="B614" s="31" t="s">
        <v>179</v>
      </c>
      <c r="C614" s="31" t="s">
        <v>142</v>
      </c>
      <c r="D614" s="31" t="s">
        <v>142</v>
      </c>
      <c r="E614" s="31" t="s">
        <v>181</v>
      </c>
      <c r="F614" s="31" t="s">
        <v>181</v>
      </c>
      <c r="G614" s="31" t="s">
        <v>144</v>
      </c>
      <c r="H614" s="31" t="s">
        <v>297</v>
      </c>
      <c r="I614" s="32">
        <v>8022992952</v>
      </c>
      <c r="J614" s="33">
        <v>39271</v>
      </c>
      <c r="K614" s="31" t="s">
        <v>5138</v>
      </c>
      <c r="L614" s="31" t="s">
        <v>5139</v>
      </c>
      <c r="M614" s="31" t="s">
        <v>142</v>
      </c>
      <c r="N614" s="31" t="s">
        <v>5140</v>
      </c>
      <c r="O614" s="31" t="s">
        <v>5141</v>
      </c>
      <c r="P614" s="31" t="s">
        <v>722</v>
      </c>
      <c r="Q614" s="31" t="s">
        <v>187</v>
      </c>
      <c r="R614" s="31">
        <v>85281</v>
      </c>
      <c r="S614" s="31" t="s">
        <v>724</v>
      </c>
      <c r="T614" s="31" t="s">
        <v>155</v>
      </c>
      <c r="U614" s="31" t="s">
        <v>5142</v>
      </c>
      <c r="V614" s="31" t="s">
        <v>5143</v>
      </c>
      <c r="W614" s="31" t="s">
        <v>192</v>
      </c>
      <c r="X614" s="32">
        <v>334340695</v>
      </c>
      <c r="Y614" s="32">
        <v>-1119012791</v>
      </c>
      <c r="Z614" s="31" t="s">
        <v>727</v>
      </c>
      <c r="AA614" s="31" t="s">
        <v>375</v>
      </c>
      <c r="AB614" s="31" t="s">
        <v>223</v>
      </c>
      <c r="AC614" s="31" t="s">
        <v>162</v>
      </c>
    </row>
    <row r="615" spans="1:29" ht="14.25" customHeight="1" x14ac:dyDescent="0.2">
      <c r="A615" s="30">
        <v>5044</v>
      </c>
      <c r="B615" s="31" t="s">
        <v>1163</v>
      </c>
      <c r="C615" s="31" t="s">
        <v>142</v>
      </c>
      <c r="D615" s="31" t="s">
        <v>142</v>
      </c>
      <c r="E615" s="31" t="s">
        <v>181</v>
      </c>
      <c r="F615" s="31" t="s">
        <v>181</v>
      </c>
      <c r="G615" s="31" t="s">
        <v>144</v>
      </c>
      <c r="H615" s="31" t="s">
        <v>196</v>
      </c>
      <c r="I615" s="31">
        <v>520000</v>
      </c>
      <c r="J615" s="33">
        <v>38356</v>
      </c>
      <c r="K615" s="31" t="s">
        <v>5144</v>
      </c>
      <c r="L615" s="31" t="s">
        <v>5145</v>
      </c>
      <c r="M615" s="31" t="s">
        <v>142</v>
      </c>
      <c r="N615" s="31" t="s">
        <v>5146</v>
      </c>
      <c r="O615" s="31" t="s">
        <v>5147</v>
      </c>
      <c r="P615" s="31" t="s">
        <v>5148</v>
      </c>
      <c r="Q615" s="31" t="s">
        <v>152</v>
      </c>
      <c r="R615" s="31">
        <v>30064</v>
      </c>
      <c r="S615" s="31" t="s">
        <v>3270</v>
      </c>
      <c r="T615" s="31" t="s">
        <v>155</v>
      </c>
      <c r="U615" s="31" t="s">
        <v>5149</v>
      </c>
      <c r="V615" s="31" t="s">
        <v>5150</v>
      </c>
      <c r="W615" s="31" t="s">
        <v>158</v>
      </c>
      <c r="X615" s="32">
        <v>339523107</v>
      </c>
      <c r="Y615" s="32">
        <v>-846599349</v>
      </c>
      <c r="Z615" s="31" t="s">
        <v>159</v>
      </c>
      <c r="AA615" s="31" t="s">
        <v>375</v>
      </c>
      <c r="AB615" s="31" t="s">
        <v>223</v>
      </c>
      <c r="AC615" s="31" t="s">
        <v>162</v>
      </c>
    </row>
    <row r="616" spans="1:29" ht="14.25" customHeight="1" x14ac:dyDescent="0.2">
      <c r="A616" s="30">
        <v>5046</v>
      </c>
      <c r="B616" s="31" t="s">
        <v>464</v>
      </c>
      <c r="C616" s="31" t="s">
        <v>142</v>
      </c>
      <c r="D616" s="31" t="s">
        <v>142</v>
      </c>
      <c r="E616" s="31" t="s">
        <v>453</v>
      </c>
      <c r="F616" s="31" t="s">
        <v>453</v>
      </c>
      <c r="G616" s="31" t="s">
        <v>144</v>
      </c>
      <c r="H616" s="31" t="s">
        <v>211</v>
      </c>
      <c r="I616" s="31">
        <v>1500000</v>
      </c>
      <c r="J616" s="33">
        <v>38694</v>
      </c>
      <c r="K616" s="31" t="s">
        <v>5151</v>
      </c>
      <c r="L616" s="31" t="s">
        <v>5152</v>
      </c>
      <c r="M616" s="31" t="s">
        <v>142</v>
      </c>
      <c r="N616" s="31" t="s">
        <v>5153</v>
      </c>
      <c r="O616" s="31" t="s">
        <v>5154</v>
      </c>
      <c r="P616" s="31" t="s">
        <v>5155</v>
      </c>
      <c r="Q616" s="31" t="s">
        <v>171</v>
      </c>
      <c r="R616" s="31">
        <v>77380</v>
      </c>
      <c r="S616" s="31" t="s">
        <v>232</v>
      </c>
      <c r="T616" s="31" t="s">
        <v>155</v>
      </c>
      <c r="U616" s="31" t="s">
        <v>5156</v>
      </c>
      <c r="V616" s="31" t="s">
        <v>5157</v>
      </c>
      <c r="W616" s="31" t="s">
        <v>176</v>
      </c>
      <c r="X616" s="32">
        <v>301640332</v>
      </c>
      <c r="Y616" s="32">
        <v>-954642242</v>
      </c>
      <c r="Z616" s="31" t="s">
        <v>248</v>
      </c>
      <c r="AA616" s="31" t="s">
        <v>375</v>
      </c>
      <c r="AB616" s="31" t="s">
        <v>223</v>
      </c>
      <c r="AC616" s="31" t="s">
        <v>178</v>
      </c>
    </row>
    <row r="617" spans="1:29" ht="14.25" customHeight="1" x14ac:dyDescent="0.2">
      <c r="A617" s="30">
        <v>5048</v>
      </c>
      <c r="B617" s="31" t="s">
        <v>1582</v>
      </c>
      <c r="C617" s="31" t="s">
        <v>1582</v>
      </c>
      <c r="D617" s="31" t="s">
        <v>142</v>
      </c>
      <c r="E617" s="31" t="s">
        <v>181</v>
      </c>
      <c r="F617" s="31" t="s">
        <v>181</v>
      </c>
      <c r="G617" s="31" t="s">
        <v>144</v>
      </c>
      <c r="H617" s="31" t="s">
        <v>297</v>
      </c>
      <c r="I617" s="31">
        <v>800000</v>
      </c>
      <c r="J617" s="31" t="s">
        <v>5158</v>
      </c>
      <c r="K617" s="31" t="s">
        <v>5159</v>
      </c>
      <c r="L617" s="31" t="s">
        <v>5160</v>
      </c>
      <c r="M617" s="31" t="s">
        <v>142</v>
      </c>
      <c r="N617" s="31" t="s">
        <v>5161</v>
      </c>
      <c r="O617" s="31" t="s">
        <v>5162</v>
      </c>
      <c r="P617" s="31" t="s">
        <v>5163</v>
      </c>
      <c r="Q617" s="31" t="s">
        <v>187</v>
      </c>
      <c r="R617" s="31">
        <v>85365</v>
      </c>
      <c r="S617" s="31" t="s">
        <v>5163</v>
      </c>
      <c r="T617" s="31" t="s">
        <v>155</v>
      </c>
      <c r="U617" s="31" t="s">
        <v>5164</v>
      </c>
      <c r="V617" s="31" t="s">
        <v>5165</v>
      </c>
      <c r="W617" s="31" t="s">
        <v>192</v>
      </c>
      <c r="X617" s="32">
        <v>327038719</v>
      </c>
      <c r="Y617" s="32">
        <v>-1146040261</v>
      </c>
      <c r="Z617" s="31" t="s">
        <v>142</v>
      </c>
      <c r="AA617" s="31" t="s">
        <v>160</v>
      </c>
      <c r="AB617" s="31" t="s">
        <v>161</v>
      </c>
      <c r="AC617" s="31" t="s">
        <v>162</v>
      </c>
    </row>
    <row r="618" spans="1:29" ht="14.25" customHeight="1" x14ac:dyDescent="0.2">
      <c r="A618" s="30">
        <v>5049</v>
      </c>
      <c r="B618" s="31" t="s">
        <v>421</v>
      </c>
      <c r="C618" s="31" t="s">
        <v>142</v>
      </c>
      <c r="D618" s="31" t="s">
        <v>142</v>
      </c>
      <c r="E618" s="31" t="s">
        <v>181</v>
      </c>
      <c r="F618" s="31" t="s">
        <v>195</v>
      </c>
      <c r="G618" s="31" t="s">
        <v>144</v>
      </c>
      <c r="H618" s="31" t="s">
        <v>196</v>
      </c>
      <c r="I618" s="31">
        <v>680000</v>
      </c>
      <c r="J618" s="31" t="s">
        <v>5166</v>
      </c>
      <c r="K618" s="31" t="s">
        <v>5167</v>
      </c>
      <c r="L618" s="31" t="s">
        <v>5168</v>
      </c>
      <c r="M618" s="31" t="s">
        <v>142</v>
      </c>
      <c r="N618" s="31" t="s">
        <v>5169</v>
      </c>
      <c r="O618" s="31" t="s">
        <v>5170</v>
      </c>
      <c r="P618" s="31" t="s">
        <v>3556</v>
      </c>
      <c r="Q618" s="31" t="s">
        <v>428</v>
      </c>
      <c r="R618" s="31">
        <v>33803</v>
      </c>
      <c r="S618" s="31" t="s">
        <v>3558</v>
      </c>
      <c r="T618" s="31" t="s">
        <v>155</v>
      </c>
      <c r="U618" s="31" t="s">
        <v>5171</v>
      </c>
      <c r="V618" s="31" t="s">
        <v>5172</v>
      </c>
      <c r="W618" s="31" t="s">
        <v>158</v>
      </c>
      <c r="X618" s="32">
        <v>280005655</v>
      </c>
      <c r="Y618" s="32">
        <v>-819796989</v>
      </c>
      <c r="Z618" s="31" t="s">
        <v>660</v>
      </c>
      <c r="AA618" s="31" t="s">
        <v>375</v>
      </c>
      <c r="AB618" s="31" t="s">
        <v>223</v>
      </c>
      <c r="AC618" s="31" t="s">
        <v>162</v>
      </c>
    </row>
    <row r="619" spans="1:29" ht="14.25" customHeight="1" x14ac:dyDescent="0.2">
      <c r="A619" s="30">
        <v>5051</v>
      </c>
      <c r="B619" s="31" t="s">
        <v>163</v>
      </c>
      <c r="C619" s="31" t="s">
        <v>142</v>
      </c>
      <c r="D619" s="31" t="s">
        <v>142</v>
      </c>
      <c r="E619" s="31" t="s">
        <v>209</v>
      </c>
      <c r="F619" s="31" t="s">
        <v>210</v>
      </c>
      <c r="G619" s="31" t="s">
        <v>144</v>
      </c>
      <c r="H619" s="31" t="s">
        <v>166</v>
      </c>
      <c r="I619" s="31">
        <v>1150000</v>
      </c>
      <c r="J619" s="33">
        <v>38784</v>
      </c>
      <c r="K619" s="31" t="s">
        <v>5173</v>
      </c>
      <c r="L619" s="31" t="s">
        <v>5174</v>
      </c>
      <c r="M619" s="31" t="s">
        <v>142</v>
      </c>
      <c r="N619" s="31" t="s">
        <v>4967</v>
      </c>
      <c r="O619" s="31" t="s">
        <v>5175</v>
      </c>
      <c r="P619" s="31" t="s">
        <v>4968</v>
      </c>
      <c r="Q619" s="31" t="s">
        <v>171</v>
      </c>
      <c r="R619" s="31">
        <v>78664</v>
      </c>
      <c r="S619" s="31" t="s">
        <v>449</v>
      </c>
      <c r="T619" s="31" t="s">
        <v>155</v>
      </c>
      <c r="U619" s="31" t="s">
        <v>5176</v>
      </c>
      <c r="V619" s="31" t="s">
        <v>4970</v>
      </c>
      <c r="W619" s="31" t="s">
        <v>176</v>
      </c>
      <c r="X619" s="32">
        <v>305635706</v>
      </c>
      <c r="Y619" s="32">
        <v>-97690127</v>
      </c>
      <c r="Z619" s="31" t="s">
        <v>177</v>
      </c>
      <c r="AA619" s="31" t="s">
        <v>209</v>
      </c>
      <c r="AB619" s="31" t="s">
        <v>223</v>
      </c>
      <c r="AC619" s="31" t="s">
        <v>178</v>
      </c>
    </row>
    <row r="620" spans="1:29" ht="14.25" customHeight="1" x14ac:dyDescent="0.2">
      <c r="A620" s="30">
        <v>5052</v>
      </c>
      <c r="B620" s="31" t="s">
        <v>224</v>
      </c>
      <c r="C620" s="31" t="s">
        <v>142</v>
      </c>
      <c r="D620" s="31" t="s">
        <v>5177</v>
      </c>
      <c r="E620" s="31" t="s">
        <v>209</v>
      </c>
      <c r="F620" s="31" t="s">
        <v>210</v>
      </c>
      <c r="G620" s="31" t="s">
        <v>144</v>
      </c>
      <c r="H620" s="31" t="s">
        <v>166</v>
      </c>
      <c r="I620" s="31">
        <v>1270000</v>
      </c>
      <c r="J620" s="33">
        <v>39305</v>
      </c>
      <c r="K620" s="31" t="s">
        <v>5178</v>
      </c>
      <c r="L620" s="31" t="s">
        <v>5179</v>
      </c>
      <c r="M620" s="31" t="s">
        <v>142</v>
      </c>
      <c r="N620" s="31" t="s">
        <v>5180</v>
      </c>
      <c r="O620" s="31" t="s">
        <v>5181</v>
      </c>
      <c r="P620" s="31" t="s">
        <v>5182</v>
      </c>
      <c r="Q620" s="31" t="s">
        <v>230</v>
      </c>
      <c r="R620" s="31">
        <v>19464</v>
      </c>
      <c r="S620" s="31" t="s">
        <v>232</v>
      </c>
      <c r="T620" s="31" t="s">
        <v>155</v>
      </c>
      <c r="U620" s="31" t="s">
        <v>5183</v>
      </c>
      <c r="V620" s="31" t="s">
        <v>5184</v>
      </c>
      <c r="W620" s="31" t="s">
        <v>158</v>
      </c>
      <c r="X620" s="32">
        <v>40236459</v>
      </c>
      <c r="Y620" s="32">
        <v>-755694919</v>
      </c>
      <c r="Z620" s="31" t="s">
        <v>235</v>
      </c>
      <c r="AA620" s="31" t="s">
        <v>209</v>
      </c>
      <c r="AB620" s="31" t="s">
        <v>223</v>
      </c>
      <c r="AC620" s="31" t="s">
        <v>178</v>
      </c>
    </row>
    <row r="621" spans="1:29" ht="14.25" customHeight="1" x14ac:dyDescent="0.2">
      <c r="A621" s="30">
        <v>5054</v>
      </c>
      <c r="B621" s="31" t="s">
        <v>661</v>
      </c>
      <c r="C621" s="31" t="s">
        <v>142</v>
      </c>
      <c r="D621" s="31" t="s">
        <v>142</v>
      </c>
      <c r="E621" s="31" t="s">
        <v>181</v>
      </c>
      <c r="F621" s="31" t="s">
        <v>181</v>
      </c>
      <c r="G621" s="31" t="s">
        <v>144</v>
      </c>
      <c r="H621" s="31" t="s">
        <v>166</v>
      </c>
      <c r="I621" s="31">
        <v>974000</v>
      </c>
      <c r="J621" s="31" t="s">
        <v>5185</v>
      </c>
      <c r="K621" s="31" t="s">
        <v>5186</v>
      </c>
      <c r="L621" s="31" t="s">
        <v>5187</v>
      </c>
      <c r="M621" s="31" t="s">
        <v>142</v>
      </c>
      <c r="N621" s="31" t="s">
        <v>5188</v>
      </c>
      <c r="O621" s="31" t="s">
        <v>142</v>
      </c>
      <c r="P621" s="31" t="s">
        <v>2855</v>
      </c>
      <c r="Q621" s="31" t="s">
        <v>989</v>
      </c>
      <c r="R621" s="31">
        <v>65616</v>
      </c>
      <c r="S621" s="31" t="s">
        <v>2856</v>
      </c>
      <c r="T621" s="31" t="s">
        <v>155</v>
      </c>
      <c r="U621" s="31" t="s">
        <v>5189</v>
      </c>
      <c r="V621" s="31" t="s">
        <v>5190</v>
      </c>
      <c r="W621" s="31" t="s">
        <v>176</v>
      </c>
      <c r="X621" s="32">
        <v>366440054</v>
      </c>
      <c r="Y621" s="32">
        <v>-932142141</v>
      </c>
      <c r="Z621" s="31" t="s">
        <v>142</v>
      </c>
      <c r="AA621" s="31" t="s">
        <v>375</v>
      </c>
      <c r="AB621" s="31" t="s">
        <v>223</v>
      </c>
      <c r="AC621" s="31" t="s">
        <v>178</v>
      </c>
    </row>
    <row r="622" spans="1:29" ht="14.25" customHeight="1" x14ac:dyDescent="0.2">
      <c r="A622" s="30">
        <v>5055</v>
      </c>
      <c r="B622" s="31" t="s">
        <v>514</v>
      </c>
      <c r="C622" s="31" t="s">
        <v>142</v>
      </c>
      <c r="D622" s="31" t="s">
        <v>142</v>
      </c>
      <c r="E622" s="31" t="s">
        <v>143</v>
      </c>
      <c r="F622" s="31" t="s">
        <v>143</v>
      </c>
      <c r="G622" s="31" t="s">
        <v>144</v>
      </c>
      <c r="H622" s="31" t="s">
        <v>145</v>
      </c>
      <c r="I622" s="32">
        <v>6217761547</v>
      </c>
      <c r="J622" s="31" t="s">
        <v>5191</v>
      </c>
      <c r="K622" s="31" t="s">
        <v>5192</v>
      </c>
      <c r="L622" s="31" t="s">
        <v>5193</v>
      </c>
      <c r="M622" s="31" t="s">
        <v>142</v>
      </c>
      <c r="N622" s="31" t="s">
        <v>5194</v>
      </c>
      <c r="O622" s="31" t="s">
        <v>142</v>
      </c>
      <c r="P622" s="31" t="s">
        <v>5195</v>
      </c>
      <c r="Q622" s="31" t="s">
        <v>520</v>
      </c>
      <c r="R622" s="31">
        <v>97205</v>
      </c>
      <c r="S622" s="31" t="s">
        <v>5196</v>
      </c>
      <c r="T622" s="31" t="s">
        <v>155</v>
      </c>
      <c r="U622" s="31" t="s">
        <v>5197</v>
      </c>
      <c r="V622" s="31" t="s">
        <v>5198</v>
      </c>
      <c r="W622" s="31" t="s">
        <v>221</v>
      </c>
      <c r="X622" s="32">
        <v>455198319</v>
      </c>
      <c r="Y622" s="32">
        <v>-1226791552</v>
      </c>
      <c r="Z622" s="31" t="s">
        <v>553</v>
      </c>
      <c r="AA622" s="31" t="s">
        <v>295</v>
      </c>
      <c r="AB622" s="31" t="s">
        <v>223</v>
      </c>
      <c r="AC622" s="31" t="s">
        <v>178</v>
      </c>
    </row>
    <row r="623" spans="1:29" ht="14.25" customHeight="1" x14ac:dyDescent="0.2">
      <c r="A623" s="30">
        <v>5056</v>
      </c>
      <c r="B623" s="31" t="s">
        <v>1078</v>
      </c>
      <c r="C623" s="31" t="s">
        <v>142</v>
      </c>
      <c r="D623" s="31" t="s">
        <v>142</v>
      </c>
      <c r="E623" s="31" t="s">
        <v>209</v>
      </c>
      <c r="F623" s="31" t="s">
        <v>210</v>
      </c>
      <c r="G623" s="31" t="s">
        <v>144</v>
      </c>
      <c r="H623" s="31" t="s">
        <v>145</v>
      </c>
      <c r="I623" s="31">
        <v>595600</v>
      </c>
      <c r="J623" s="31" t="s">
        <v>5199</v>
      </c>
      <c r="K623" s="31" t="s">
        <v>5200</v>
      </c>
      <c r="L623" s="31" t="s">
        <v>5201</v>
      </c>
      <c r="M623" s="31" t="s">
        <v>142</v>
      </c>
      <c r="N623" s="31" t="s">
        <v>5202</v>
      </c>
      <c r="O623" s="31" t="s">
        <v>5203</v>
      </c>
      <c r="P623" s="31" t="s">
        <v>5204</v>
      </c>
      <c r="Q623" s="31" t="s">
        <v>1086</v>
      </c>
      <c r="R623" s="31">
        <v>55301</v>
      </c>
      <c r="S623" s="31" t="s">
        <v>5205</v>
      </c>
      <c r="T623" s="31" t="s">
        <v>155</v>
      </c>
      <c r="U623" s="31" t="s">
        <v>5206</v>
      </c>
      <c r="V623" s="31" t="s">
        <v>5207</v>
      </c>
      <c r="W623" s="31" t="s">
        <v>176</v>
      </c>
      <c r="X623" s="32">
        <v>45245046</v>
      </c>
      <c r="Y623" s="32">
        <v>-936656372</v>
      </c>
      <c r="Z623" s="31" t="s">
        <v>1090</v>
      </c>
      <c r="AA623" s="31" t="s">
        <v>209</v>
      </c>
      <c r="AB623" s="31" t="s">
        <v>223</v>
      </c>
      <c r="AC623" s="31" t="s">
        <v>178</v>
      </c>
    </row>
    <row r="624" spans="1:29" ht="14.25" customHeight="1" x14ac:dyDescent="0.2">
      <c r="A624" s="30">
        <v>5057</v>
      </c>
      <c r="B624" s="31" t="s">
        <v>1078</v>
      </c>
      <c r="C624" s="31" t="s">
        <v>142</v>
      </c>
      <c r="D624" s="31" t="s">
        <v>142</v>
      </c>
      <c r="E624" s="31" t="s">
        <v>181</v>
      </c>
      <c r="F624" s="31" t="s">
        <v>195</v>
      </c>
      <c r="G624" s="31" t="s">
        <v>144</v>
      </c>
      <c r="H624" s="31" t="s">
        <v>145</v>
      </c>
      <c r="I624" s="32">
        <v>6330770879</v>
      </c>
      <c r="J624" s="33">
        <v>38838</v>
      </c>
      <c r="K624" s="31" t="s">
        <v>5208</v>
      </c>
      <c r="L624" s="31" t="s">
        <v>5209</v>
      </c>
      <c r="M624" s="31" t="s">
        <v>142</v>
      </c>
      <c r="N624" s="31" t="s">
        <v>5210</v>
      </c>
      <c r="O624" s="31" t="s">
        <v>5211</v>
      </c>
      <c r="P624" s="31" t="s">
        <v>5212</v>
      </c>
      <c r="Q624" s="31" t="s">
        <v>1086</v>
      </c>
      <c r="R624" s="31">
        <v>55125</v>
      </c>
      <c r="S624" s="31" t="s">
        <v>1114</v>
      </c>
      <c r="T624" s="31" t="s">
        <v>155</v>
      </c>
      <c r="U624" s="31" t="s">
        <v>5213</v>
      </c>
      <c r="V624" s="31" t="s">
        <v>5214</v>
      </c>
      <c r="W624" s="31" t="s">
        <v>176</v>
      </c>
      <c r="X624" s="32">
        <v>449474074</v>
      </c>
      <c r="Y624" s="32">
        <v>-929256327</v>
      </c>
      <c r="Z624" s="31" t="s">
        <v>1090</v>
      </c>
      <c r="AA624" s="31" t="s">
        <v>375</v>
      </c>
      <c r="AB624" s="31" t="s">
        <v>223</v>
      </c>
      <c r="AC624" s="31" t="s">
        <v>178</v>
      </c>
    </row>
    <row r="625" spans="1:29" ht="14.25" customHeight="1" x14ac:dyDescent="0.2">
      <c r="A625" s="30">
        <v>5058</v>
      </c>
      <c r="B625" s="31" t="s">
        <v>376</v>
      </c>
      <c r="C625" s="31" t="s">
        <v>1332</v>
      </c>
      <c r="D625" s="31" t="s">
        <v>142</v>
      </c>
      <c r="E625" s="31" t="s">
        <v>209</v>
      </c>
      <c r="F625" s="31" t="s">
        <v>210</v>
      </c>
      <c r="G625" s="31" t="s">
        <v>144</v>
      </c>
      <c r="H625" s="31" t="s">
        <v>297</v>
      </c>
      <c r="I625" s="31">
        <v>810000</v>
      </c>
      <c r="J625" s="33">
        <v>38392</v>
      </c>
      <c r="K625" s="31" t="s">
        <v>5215</v>
      </c>
      <c r="L625" s="31" t="s">
        <v>5216</v>
      </c>
      <c r="M625" s="31" t="s">
        <v>142</v>
      </c>
      <c r="N625" s="31" t="s">
        <v>5217</v>
      </c>
      <c r="O625" s="31" t="s">
        <v>5218</v>
      </c>
      <c r="P625" s="31" t="s">
        <v>5219</v>
      </c>
      <c r="Q625" s="31" t="s">
        <v>1339</v>
      </c>
      <c r="R625" s="31">
        <v>84098</v>
      </c>
      <c r="S625" s="31" t="s">
        <v>1436</v>
      </c>
      <c r="T625" s="31" t="s">
        <v>155</v>
      </c>
      <c r="U625" s="31" t="s">
        <v>5220</v>
      </c>
      <c r="V625" s="31" t="s">
        <v>5221</v>
      </c>
      <c r="W625" s="31" t="s">
        <v>328</v>
      </c>
      <c r="X625" s="32">
        <v>407259201</v>
      </c>
      <c r="Y625" s="32">
        <v>-1115520977</v>
      </c>
      <c r="Z625" s="31" t="s">
        <v>1344</v>
      </c>
      <c r="AA625" s="31" t="s">
        <v>209</v>
      </c>
      <c r="AB625" s="31" t="s">
        <v>223</v>
      </c>
      <c r="AC625" s="31" t="s">
        <v>178</v>
      </c>
    </row>
    <row r="626" spans="1:29" ht="14.25" customHeight="1" x14ac:dyDescent="0.2">
      <c r="A626" s="30">
        <v>5060</v>
      </c>
      <c r="B626" s="31" t="s">
        <v>741</v>
      </c>
      <c r="C626" s="31" t="s">
        <v>142</v>
      </c>
      <c r="D626" s="31" t="s">
        <v>142</v>
      </c>
      <c r="E626" s="31" t="s">
        <v>209</v>
      </c>
      <c r="F626" s="31" t="s">
        <v>210</v>
      </c>
      <c r="G626" s="31" t="s">
        <v>144</v>
      </c>
      <c r="H626" s="31" t="s">
        <v>166</v>
      </c>
      <c r="I626" s="31">
        <v>1100000</v>
      </c>
      <c r="J626" s="33">
        <v>38815</v>
      </c>
      <c r="K626" s="31" t="s">
        <v>5222</v>
      </c>
      <c r="L626" s="31" t="s">
        <v>5223</v>
      </c>
      <c r="M626" s="31" t="s">
        <v>142</v>
      </c>
      <c r="N626" s="31" t="s">
        <v>4817</v>
      </c>
      <c r="O626" s="31" t="s">
        <v>5224</v>
      </c>
      <c r="P626" s="31" t="s">
        <v>4819</v>
      </c>
      <c r="Q626" s="31" t="s">
        <v>278</v>
      </c>
      <c r="R626" s="31">
        <v>29418</v>
      </c>
      <c r="S626" s="31" t="s">
        <v>754</v>
      </c>
      <c r="T626" s="31" t="s">
        <v>155</v>
      </c>
      <c r="U626" s="31" t="s">
        <v>5225</v>
      </c>
      <c r="V626" s="31" t="s">
        <v>4821</v>
      </c>
      <c r="W626" s="31" t="s">
        <v>158</v>
      </c>
      <c r="X626" s="32">
        <v>328716302</v>
      </c>
      <c r="Y626" s="32">
        <v>-800171919</v>
      </c>
      <c r="Z626" s="31" t="s">
        <v>757</v>
      </c>
      <c r="AA626" s="31" t="s">
        <v>209</v>
      </c>
      <c r="AB626" s="31" t="s">
        <v>223</v>
      </c>
      <c r="AC626" s="31" t="s">
        <v>162</v>
      </c>
    </row>
    <row r="627" spans="1:29" ht="14.25" customHeight="1" x14ac:dyDescent="0.2">
      <c r="A627" s="30">
        <v>5061</v>
      </c>
      <c r="B627" s="31" t="s">
        <v>376</v>
      </c>
      <c r="C627" s="31" t="s">
        <v>142</v>
      </c>
      <c r="D627" s="31" t="s">
        <v>142</v>
      </c>
      <c r="E627" s="31" t="s">
        <v>181</v>
      </c>
      <c r="F627" s="31" t="s">
        <v>181</v>
      </c>
      <c r="G627" s="31" t="s">
        <v>144</v>
      </c>
      <c r="H627" s="31" t="s">
        <v>145</v>
      </c>
      <c r="I627" s="32">
        <v>6188384574</v>
      </c>
      <c r="J627" s="31" t="s">
        <v>5226</v>
      </c>
      <c r="K627" s="31" t="s">
        <v>5227</v>
      </c>
      <c r="L627" s="31" t="s">
        <v>5228</v>
      </c>
      <c r="M627" s="31" t="s">
        <v>142</v>
      </c>
      <c r="N627" s="31" t="s">
        <v>5229</v>
      </c>
      <c r="O627" s="31" t="s">
        <v>5230</v>
      </c>
      <c r="P627" s="31" t="s">
        <v>1957</v>
      </c>
      <c r="Q627" s="31" t="s">
        <v>383</v>
      </c>
      <c r="R627" s="31">
        <v>89119</v>
      </c>
      <c r="S627" s="31" t="s">
        <v>385</v>
      </c>
      <c r="T627" s="31" t="s">
        <v>155</v>
      </c>
      <c r="U627" s="31" t="s">
        <v>5231</v>
      </c>
      <c r="V627" s="31" t="s">
        <v>5232</v>
      </c>
      <c r="W627" s="31" t="s">
        <v>221</v>
      </c>
      <c r="X627" s="32">
        <v>360684487</v>
      </c>
      <c r="Y627" s="32">
        <v>-1151775913</v>
      </c>
      <c r="Z627" s="31" t="s">
        <v>388</v>
      </c>
      <c r="AA627" s="31" t="s">
        <v>375</v>
      </c>
      <c r="AB627" s="31" t="s">
        <v>223</v>
      </c>
      <c r="AC627" s="31" t="s">
        <v>162</v>
      </c>
    </row>
    <row r="628" spans="1:29" ht="14.25" customHeight="1" x14ac:dyDescent="0.2">
      <c r="A628" s="30">
        <v>5064</v>
      </c>
      <c r="B628" s="31" t="s">
        <v>1137</v>
      </c>
      <c r="C628" s="31" t="s">
        <v>142</v>
      </c>
      <c r="D628" s="31" t="s">
        <v>142</v>
      </c>
      <c r="E628" s="31" t="s">
        <v>181</v>
      </c>
      <c r="F628" s="31" t="s">
        <v>195</v>
      </c>
      <c r="G628" s="31" t="s">
        <v>144</v>
      </c>
      <c r="H628" s="31" t="s">
        <v>145</v>
      </c>
      <c r="I628" s="31">
        <v>675000</v>
      </c>
      <c r="J628" s="31" t="s">
        <v>5233</v>
      </c>
      <c r="K628" s="31" t="s">
        <v>5234</v>
      </c>
      <c r="L628" s="31" t="s">
        <v>5235</v>
      </c>
      <c r="M628" s="31" t="s">
        <v>142</v>
      </c>
      <c r="N628" s="31" t="s">
        <v>5236</v>
      </c>
      <c r="O628" s="31" t="s">
        <v>5237</v>
      </c>
      <c r="P628" s="31" t="s">
        <v>5238</v>
      </c>
      <c r="Q628" s="31" t="s">
        <v>1064</v>
      </c>
      <c r="R628" s="31">
        <v>41017</v>
      </c>
      <c r="S628" s="31" t="s">
        <v>5239</v>
      </c>
      <c r="T628" s="31" t="s">
        <v>155</v>
      </c>
      <c r="U628" s="31" t="s">
        <v>5240</v>
      </c>
      <c r="V628" s="31" t="s">
        <v>5241</v>
      </c>
      <c r="W628" s="31" t="s">
        <v>158</v>
      </c>
      <c r="X628" s="32">
        <v>39024051</v>
      </c>
      <c r="Y628" s="32">
        <v>-845787515</v>
      </c>
      <c r="Z628" s="31" t="s">
        <v>2166</v>
      </c>
      <c r="AA628" s="31" t="s">
        <v>375</v>
      </c>
      <c r="AB628" s="31" t="s">
        <v>223</v>
      </c>
      <c r="AC628" s="31" t="s">
        <v>162</v>
      </c>
    </row>
    <row r="629" spans="1:29" ht="14.25" customHeight="1" x14ac:dyDescent="0.2">
      <c r="A629" s="30">
        <v>5066</v>
      </c>
      <c r="B629" s="31" t="s">
        <v>1293</v>
      </c>
      <c r="C629" s="31" t="s">
        <v>142</v>
      </c>
      <c r="D629" s="31" t="s">
        <v>142</v>
      </c>
      <c r="E629" s="31" t="s">
        <v>181</v>
      </c>
      <c r="F629" s="31" t="s">
        <v>195</v>
      </c>
      <c r="G629" s="31" t="s">
        <v>144</v>
      </c>
      <c r="H629" s="31" t="s">
        <v>145</v>
      </c>
      <c r="I629" s="31">
        <v>650000</v>
      </c>
      <c r="J629" s="33">
        <v>38477</v>
      </c>
      <c r="K629" s="31" t="s">
        <v>5242</v>
      </c>
      <c r="L629" s="31" t="s">
        <v>5243</v>
      </c>
      <c r="M629" s="31" t="s">
        <v>142</v>
      </c>
      <c r="N629" s="31" t="s">
        <v>5244</v>
      </c>
      <c r="O629" s="31" t="s">
        <v>5245</v>
      </c>
      <c r="P629" s="31" t="s">
        <v>1293</v>
      </c>
      <c r="Q629" s="31" t="s">
        <v>303</v>
      </c>
      <c r="R629" s="31">
        <v>21240</v>
      </c>
      <c r="S629" s="31" t="s">
        <v>1301</v>
      </c>
      <c r="T629" s="31" t="s">
        <v>155</v>
      </c>
      <c r="U629" s="31" t="s">
        <v>5246</v>
      </c>
      <c r="V629" s="31" t="s">
        <v>5247</v>
      </c>
      <c r="W629" s="31" t="s">
        <v>158</v>
      </c>
      <c r="X629" s="32">
        <v>391793399</v>
      </c>
      <c r="Y629" s="32">
        <v>-766682471</v>
      </c>
      <c r="Z629" s="31" t="s">
        <v>1107</v>
      </c>
      <c r="AA629" s="31" t="s">
        <v>2036</v>
      </c>
      <c r="AB629" s="31" t="s">
        <v>161</v>
      </c>
      <c r="AC629" s="31" t="s">
        <v>162</v>
      </c>
    </row>
    <row r="630" spans="1:29" ht="14.25" customHeight="1" x14ac:dyDescent="0.2">
      <c r="A630" s="30">
        <v>5075</v>
      </c>
      <c r="B630" s="31" t="s">
        <v>800</v>
      </c>
      <c r="C630" s="31" t="s">
        <v>142</v>
      </c>
      <c r="D630" s="31" t="s">
        <v>5248</v>
      </c>
      <c r="E630" s="31" t="s">
        <v>181</v>
      </c>
      <c r="F630" s="31" t="s">
        <v>181</v>
      </c>
      <c r="G630" s="31" t="s">
        <v>144</v>
      </c>
      <c r="H630" s="31" t="s">
        <v>145</v>
      </c>
      <c r="I630" s="31">
        <v>850000</v>
      </c>
      <c r="J630" s="31" t="s">
        <v>5158</v>
      </c>
      <c r="K630" s="31" t="s">
        <v>5249</v>
      </c>
      <c r="L630" s="31" t="s">
        <v>5250</v>
      </c>
      <c r="M630" s="31" t="s">
        <v>142</v>
      </c>
      <c r="N630" s="31" t="s">
        <v>5251</v>
      </c>
      <c r="O630" s="31" t="s">
        <v>3398</v>
      </c>
      <c r="P630" s="31" t="s">
        <v>5252</v>
      </c>
      <c r="Q630" s="31" t="s">
        <v>291</v>
      </c>
      <c r="R630" s="31">
        <v>13204</v>
      </c>
      <c r="S630" s="31" t="s">
        <v>5253</v>
      </c>
      <c r="T630" s="31" t="s">
        <v>155</v>
      </c>
      <c r="U630" s="31" t="s">
        <v>5254</v>
      </c>
      <c r="V630" s="31" t="s">
        <v>5255</v>
      </c>
      <c r="W630" s="31" t="s">
        <v>158</v>
      </c>
      <c r="X630" s="32">
        <v>43071539</v>
      </c>
      <c r="Y630" s="32">
        <v>-761725533</v>
      </c>
      <c r="Z630" s="31" t="s">
        <v>142</v>
      </c>
      <c r="AA630" s="31" t="s">
        <v>160</v>
      </c>
      <c r="AB630" s="31" t="s">
        <v>161</v>
      </c>
      <c r="AC630" s="31" t="s">
        <v>162</v>
      </c>
    </row>
    <row r="631" spans="1:29" ht="14.25" customHeight="1" x14ac:dyDescent="0.2">
      <c r="A631" s="30">
        <v>5076</v>
      </c>
      <c r="B631" s="31" t="s">
        <v>296</v>
      </c>
      <c r="C631" s="31" t="s">
        <v>142</v>
      </c>
      <c r="D631" s="31" t="s">
        <v>3170</v>
      </c>
      <c r="E631" s="31" t="s">
        <v>181</v>
      </c>
      <c r="F631" s="31" t="s">
        <v>181</v>
      </c>
      <c r="G631" s="31" t="s">
        <v>144</v>
      </c>
      <c r="H631" s="31" t="s">
        <v>196</v>
      </c>
      <c r="I631" s="31">
        <v>230000</v>
      </c>
      <c r="J631" s="31" t="s">
        <v>5158</v>
      </c>
      <c r="K631" s="31" t="s">
        <v>5256</v>
      </c>
      <c r="L631" s="31" t="s">
        <v>5257</v>
      </c>
      <c r="M631" s="31" t="s">
        <v>142</v>
      </c>
      <c r="N631" s="31" t="s">
        <v>3174</v>
      </c>
      <c r="O631" s="31" t="s">
        <v>5258</v>
      </c>
      <c r="P631" s="31" t="s">
        <v>1660</v>
      </c>
      <c r="Q631" s="31" t="s">
        <v>347</v>
      </c>
      <c r="R631" s="31">
        <v>22202</v>
      </c>
      <c r="S631" s="31" t="s">
        <v>1660</v>
      </c>
      <c r="T631" s="31" t="s">
        <v>155</v>
      </c>
      <c r="U631" s="31" t="s">
        <v>5259</v>
      </c>
      <c r="V631" s="31" t="s">
        <v>3177</v>
      </c>
      <c r="W631" s="31" t="s">
        <v>158</v>
      </c>
      <c r="X631" s="32">
        <v>388627153</v>
      </c>
      <c r="Y631" s="32">
        <v>-770591801</v>
      </c>
      <c r="Z631" s="31" t="s">
        <v>296</v>
      </c>
      <c r="AA631" s="31" t="s">
        <v>160</v>
      </c>
      <c r="AB631" s="31" t="s">
        <v>161</v>
      </c>
      <c r="AC631" s="31" t="s">
        <v>162</v>
      </c>
    </row>
    <row r="632" spans="1:29" ht="14.25" customHeight="1" x14ac:dyDescent="0.2">
      <c r="A632" s="30">
        <v>5077</v>
      </c>
      <c r="B632" s="31" t="s">
        <v>3358</v>
      </c>
      <c r="C632" s="31" t="s">
        <v>142</v>
      </c>
      <c r="D632" s="31" t="s">
        <v>142</v>
      </c>
      <c r="E632" s="31" t="s">
        <v>209</v>
      </c>
      <c r="F632" s="31" t="s">
        <v>210</v>
      </c>
      <c r="G632" s="31" t="s">
        <v>144</v>
      </c>
      <c r="H632" s="31" t="s">
        <v>166</v>
      </c>
      <c r="I632" s="31">
        <v>1015000</v>
      </c>
      <c r="J632" s="31" t="s">
        <v>5260</v>
      </c>
      <c r="K632" s="31" t="s">
        <v>5261</v>
      </c>
      <c r="L632" s="31" t="s">
        <v>5262</v>
      </c>
      <c r="M632" s="31" t="s">
        <v>142</v>
      </c>
      <c r="N632" s="31" t="s">
        <v>5263</v>
      </c>
      <c r="O632" s="31" t="s">
        <v>142</v>
      </c>
      <c r="P632" s="31" t="s">
        <v>5264</v>
      </c>
      <c r="Q632" s="31" t="s">
        <v>291</v>
      </c>
      <c r="R632" s="31">
        <v>11729</v>
      </c>
      <c r="S632" s="31" t="s">
        <v>1542</v>
      </c>
      <c r="T632" s="31" t="s">
        <v>155</v>
      </c>
      <c r="U632" s="31" t="s">
        <v>5265</v>
      </c>
      <c r="V632" s="31" t="s">
        <v>5266</v>
      </c>
      <c r="W632" s="31" t="s">
        <v>158</v>
      </c>
      <c r="X632" s="32">
        <v>407652778</v>
      </c>
      <c r="Y632" s="32">
        <v>-73304845</v>
      </c>
      <c r="Z632" s="31" t="s">
        <v>1765</v>
      </c>
      <c r="AA632" s="31" t="s">
        <v>209</v>
      </c>
      <c r="AB632" s="31" t="s">
        <v>223</v>
      </c>
      <c r="AC632" s="31" t="s">
        <v>162</v>
      </c>
    </row>
    <row r="633" spans="1:29" ht="14.25" customHeight="1" x14ac:dyDescent="0.2">
      <c r="A633" s="30">
        <v>5084</v>
      </c>
      <c r="B633" s="31" t="s">
        <v>1078</v>
      </c>
      <c r="C633" s="31" t="s">
        <v>142</v>
      </c>
      <c r="D633" s="31" t="s">
        <v>142</v>
      </c>
      <c r="E633" s="31" t="s">
        <v>143</v>
      </c>
      <c r="F633" s="31" t="s">
        <v>143</v>
      </c>
      <c r="G633" s="31" t="s">
        <v>144</v>
      </c>
      <c r="H633" s="31" t="s">
        <v>211</v>
      </c>
      <c r="I633" s="31">
        <v>1540000</v>
      </c>
      <c r="J633" s="33">
        <v>38963</v>
      </c>
      <c r="K633" s="31" t="s">
        <v>5267</v>
      </c>
      <c r="L633" s="31" t="s">
        <v>5268</v>
      </c>
      <c r="M633" s="31" t="s">
        <v>142</v>
      </c>
      <c r="N633" s="31" t="s">
        <v>5269</v>
      </c>
      <c r="O633" s="31" t="s">
        <v>5270</v>
      </c>
      <c r="P633" s="31" t="s">
        <v>5271</v>
      </c>
      <c r="Q633" s="31" t="s">
        <v>1086</v>
      </c>
      <c r="R633" s="31" t="s">
        <v>5272</v>
      </c>
      <c r="S633" s="31" t="s">
        <v>1087</v>
      </c>
      <c r="T633" s="31" t="s">
        <v>155</v>
      </c>
      <c r="U633" s="31" t="s">
        <v>5273</v>
      </c>
      <c r="V633" s="31" t="s">
        <v>5274</v>
      </c>
      <c r="W633" s="31" t="s">
        <v>176</v>
      </c>
      <c r="X633" s="32">
        <v>448834659</v>
      </c>
      <c r="Y633" s="32">
        <v>-932113941</v>
      </c>
      <c r="Z633" s="31" t="s">
        <v>1090</v>
      </c>
      <c r="AA633" s="31" t="s">
        <v>2036</v>
      </c>
      <c r="AB633" s="31" t="s">
        <v>161</v>
      </c>
      <c r="AC633" s="31" t="s">
        <v>162</v>
      </c>
    </row>
    <row r="634" spans="1:29" ht="14.25" customHeight="1" x14ac:dyDescent="0.2">
      <c r="A634" s="30">
        <v>5086</v>
      </c>
      <c r="B634" s="31" t="s">
        <v>1582</v>
      </c>
      <c r="C634" s="31" t="s">
        <v>142</v>
      </c>
      <c r="D634" s="31" t="s">
        <v>142</v>
      </c>
      <c r="E634" s="31" t="s">
        <v>143</v>
      </c>
      <c r="F634" s="31" t="s">
        <v>143</v>
      </c>
      <c r="G634" s="31" t="s">
        <v>144</v>
      </c>
      <c r="H634" s="31" t="s">
        <v>391</v>
      </c>
      <c r="I634" s="32">
        <v>1789958555</v>
      </c>
      <c r="J634" s="31" t="s">
        <v>5275</v>
      </c>
      <c r="K634" s="31" t="s">
        <v>5276</v>
      </c>
      <c r="L634" s="31" t="s">
        <v>2943</v>
      </c>
      <c r="M634" s="31" t="s">
        <v>142</v>
      </c>
      <c r="N634" s="31" t="s">
        <v>5277</v>
      </c>
      <c r="O634" s="31" t="s">
        <v>5278</v>
      </c>
      <c r="P634" s="31" t="s">
        <v>1582</v>
      </c>
      <c r="Q634" s="31" t="s">
        <v>217</v>
      </c>
      <c r="R634" s="31">
        <v>92122</v>
      </c>
      <c r="S634" s="31" t="s">
        <v>1582</v>
      </c>
      <c r="T634" s="31" t="s">
        <v>155</v>
      </c>
      <c r="U634" s="31" t="s">
        <v>5279</v>
      </c>
      <c r="V634" s="31" t="s">
        <v>5280</v>
      </c>
      <c r="W634" s="31" t="s">
        <v>221</v>
      </c>
      <c r="X634" s="32">
        <v>328705751</v>
      </c>
      <c r="Y634" s="32">
        <v>-117211688</v>
      </c>
      <c r="Z634" s="31" t="s">
        <v>1589</v>
      </c>
      <c r="AA634" s="31" t="s">
        <v>375</v>
      </c>
      <c r="AB634" s="31" t="s">
        <v>223</v>
      </c>
      <c r="AC634" s="31" t="s">
        <v>162</v>
      </c>
    </row>
    <row r="635" spans="1:29" ht="14.25" customHeight="1" x14ac:dyDescent="0.2">
      <c r="A635" s="30">
        <v>5087</v>
      </c>
      <c r="B635" s="31" t="s">
        <v>271</v>
      </c>
      <c r="C635" s="31" t="s">
        <v>142</v>
      </c>
      <c r="D635" s="31" t="s">
        <v>2933</v>
      </c>
      <c r="E635" s="31" t="s">
        <v>181</v>
      </c>
      <c r="F635" s="31" t="s">
        <v>181</v>
      </c>
      <c r="G635" s="31" t="s">
        <v>144</v>
      </c>
      <c r="H635" s="31" t="s">
        <v>196</v>
      </c>
      <c r="I635" s="31">
        <v>340000</v>
      </c>
      <c r="J635" s="31" t="s">
        <v>5281</v>
      </c>
      <c r="K635" s="31" t="s">
        <v>5282</v>
      </c>
      <c r="L635" s="31" t="s">
        <v>5283</v>
      </c>
      <c r="M635" s="31" t="s">
        <v>142</v>
      </c>
      <c r="N635" s="31" t="s">
        <v>2937</v>
      </c>
      <c r="O635" s="31" t="s">
        <v>5284</v>
      </c>
      <c r="P635" s="31" t="s">
        <v>1622</v>
      </c>
      <c r="Q635" s="31" t="s">
        <v>203</v>
      </c>
      <c r="R635" s="31">
        <v>28211</v>
      </c>
      <c r="S635" s="31" t="s">
        <v>1623</v>
      </c>
      <c r="T635" s="31" t="s">
        <v>155</v>
      </c>
      <c r="U635" s="31" t="s">
        <v>5285</v>
      </c>
      <c r="V635" s="31" t="s">
        <v>2940</v>
      </c>
      <c r="W635" s="31" t="s">
        <v>158</v>
      </c>
      <c r="X635" s="32">
        <v>351518906</v>
      </c>
      <c r="Y635" s="32">
        <v>-808304507</v>
      </c>
      <c r="Z635" s="31" t="s">
        <v>865</v>
      </c>
      <c r="AA635" s="31" t="s">
        <v>160</v>
      </c>
      <c r="AB635" s="31" t="s">
        <v>161</v>
      </c>
      <c r="AC635" s="31" t="s">
        <v>162</v>
      </c>
    </row>
    <row r="636" spans="1:29" ht="14.25" customHeight="1" x14ac:dyDescent="0.2">
      <c r="A636" s="30">
        <v>5088</v>
      </c>
      <c r="B636" s="31" t="s">
        <v>1293</v>
      </c>
      <c r="C636" s="31" t="s">
        <v>142</v>
      </c>
      <c r="D636" s="31" t="s">
        <v>142</v>
      </c>
      <c r="E636" s="31" t="s">
        <v>181</v>
      </c>
      <c r="F636" s="31" t="s">
        <v>181</v>
      </c>
      <c r="G636" s="31" t="s">
        <v>144</v>
      </c>
      <c r="H636" s="31" t="s">
        <v>196</v>
      </c>
      <c r="I636" s="31">
        <v>410000</v>
      </c>
      <c r="J636" s="31" t="s">
        <v>5286</v>
      </c>
      <c r="K636" s="31" t="s">
        <v>5287</v>
      </c>
      <c r="L636" s="31" t="s">
        <v>5288</v>
      </c>
      <c r="M636" s="31" t="s">
        <v>142</v>
      </c>
      <c r="N636" s="31" t="s">
        <v>3331</v>
      </c>
      <c r="O636" s="31" t="s">
        <v>5289</v>
      </c>
      <c r="P636" s="31" t="s">
        <v>277</v>
      </c>
      <c r="Q636" s="31" t="s">
        <v>303</v>
      </c>
      <c r="R636" s="31">
        <v>21044</v>
      </c>
      <c r="S636" s="31" t="s">
        <v>3334</v>
      </c>
      <c r="T636" s="31" t="s">
        <v>155</v>
      </c>
      <c r="U636" s="31" t="s">
        <v>5290</v>
      </c>
      <c r="V636" s="31" t="s">
        <v>3336</v>
      </c>
      <c r="W636" s="31" t="s">
        <v>158</v>
      </c>
      <c r="X636" s="32">
        <v>392147365</v>
      </c>
      <c r="Y636" s="32">
        <v>-768610821</v>
      </c>
      <c r="Z636" s="31" t="s">
        <v>1107</v>
      </c>
      <c r="AA636" s="31" t="s">
        <v>160</v>
      </c>
      <c r="AB636" s="31" t="s">
        <v>161</v>
      </c>
      <c r="AC636" s="31" t="s">
        <v>178</v>
      </c>
    </row>
    <row r="637" spans="1:29" ht="14.25" customHeight="1" x14ac:dyDescent="0.2">
      <c r="A637" s="30">
        <v>5093</v>
      </c>
      <c r="B637" s="31" t="s">
        <v>1137</v>
      </c>
      <c r="C637" s="31" t="s">
        <v>142</v>
      </c>
      <c r="D637" s="31" t="s">
        <v>142</v>
      </c>
      <c r="E637" s="31" t="s">
        <v>143</v>
      </c>
      <c r="F637" s="31" t="s">
        <v>143</v>
      </c>
      <c r="G637" s="31" t="s">
        <v>144</v>
      </c>
      <c r="H637" s="31" t="s">
        <v>166</v>
      </c>
      <c r="I637" s="31">
        <v>1130000</v>
      </c>
      <c r="J637" s="31" t="s">
        <v>5275</v>
      </c>
      <c r="K637" s="31" t="s">
        <v>5291</v>
      </c>
      <c r="L637" s="31" t="s">
        <v>5292</v>
      </c>
      <c r="M637" s="31" t="s">
        <v>142</v>
      </c>
      <c r="N637" s="31" t="s">
        <v>5293</v>
      </c>
      <c r="O637" s="31" t="s">
        <v>5294</v>
      </c>
      <c r="P637" s="31" t="s">
        <v>4084</v>
      </c>
      <c r="Q637" s="31" t="s">
        <v>479</v>
      </c>
      <c r="R637" s="31">
        <v>43240</v>
      </c>
      <c r="S637" s="31" t="s">
        <v>1596</v>
      </c>
      <c r="T637" s="31" t="s">
        <v>155</v>
      </c>
      <c r="U637" s="31" t="s">
        <v>5295</v>
      </c>
      <c r="V637" s="31" t="s">
        <v>5296</v>
      </c>
      <c r="W637" s="31" t="s">
        <v>158</v>
      </c>
      <c r="X637" s="32">
        <v>401456242</v>
      </c>
      <c r="Y637" s="32">
        <v>-829820576</v>
      </c>
      <c r="Z637" s="31" t="s">
        <v>1599</v>
      </c>
      <c r="AA637" s="31" t="s">
        <v>160</v>
      </c>
      <c r="AB637" s="31" t="s">
        <v>223</v>
      </c>
      <c r="AC637" s="31" t="s">
        <v>162</v>
      </c>
    </row>
    <row r="638" spans="1:29" ht="14.25" customHeight="1" x14ac:dyDescent="0.2">
      <c r="A638" s="30">
        <v>5094</v>
      </c>
      <c r="B638" s="31" t="s">
        <v>554</v>
      </c>
      <c r="C638" s="31" t="s">
        <v>142</v>
      </c>
      <c r="D638" s="31" t="s">
        <v>142</v>
      </c>
      <c r="E638" s="31" t="s">
        <v>181</v>
      </c>
      <c r="F638" s="31" t="s">
        <v>181</v>
      </c>
      <c r="G638" s="31" t="s">
        <v>144</v>
      </c>
      <c r="H638" s="31" t="s">
        <v>297</v>
      </c>
      <c r="I638" s="32">
        <v>8394118663</v>
      </c>
      <c r="J638" s="31" t="s">
        <v>5297</v>
      </c>
      <c r="K638" s="31" t="s">
        <v>5298</v>
      </c>
      <c r="L638" s="31" t="s">
        <v>5299</v>
      </c>
      <c r="M638" s="31" t="s">
        <v>142</v>
      </c>
      <c r="N638" s="31" t="s">
        <v>5300</v>
      </c>
      <c r="O638" s="31" t="s">
        <v>5301</v>
      </c>
      <c r="P638" s="31" t="s">
        <v>4076</v>
      </c>
      <c r="Q638" s="31" t="s">
        <v>383</v>
      </c>
      <c r="R638" s="31">
        <v>89511</v>
      </c>
      <c r="S638" s="31" t="s">
        <v>4077</v>
      </c>
      <c r="T638" s="31" t="s">
        <v>155</v>
      </c>
      <c r="U638" s="31" t="s">
        <v>5302</v>
      </c>
      <c r="V638" s="31" t="s">
        <v>5303</v>
      </c>
      <c r="W638" s="31" t="s">
        <v>221</v>
      </c>
      <c r="X638" s="32">
        <v>394028504</v>
      </c>
      <c r="Y638" s="32">
        <v>-1197463138</v>
      </c>
      <c r="Z638" s="31" t="s">
        <v>1498</v>
      </c>
      <c r="AA638" s="31" t="s">
        <v>375</v>
      </c>
      <c r="AB638" s="31" t="s">
        <v>223</v>
      </c>
      <c r="AC638" s="31" t="s">
        <v>162</v>
      </c>
    </row>
    <row r="639" spans="1:29" ht="14.25" customHeight="1" x14ac:dyDescent="0.2">
      <c r="A639" s="30">
        <v>5098</v>
      </c>
      <c r="B639" s="31" t="s">
        <v>1137</v>
      </c>
      <c r="C639" s="31" t="s">
        <v>142</v>
      </c>
      <c r="D639" s="31" t="s">
        <v>142</v>
      </c>
      <c r="E639" s="31" t="s">
        <v>181</v>
      </c>
      <c r="F639" s="31" t="s">
        <v>181</v>
      </c>
      <c r="G639" s="31" t="s">
        <v>144</v>
      </c>
      <c r="H639" s="31" t="s">
        <v>196</v>
      </c>
      <c r="I639" s="31">
        <v>490000</v>
      </c>
      <c r="J639" s="31" t="s">
        <v>5304</v>
      </c>
      <c r="K639" s="31" t="s">
        <v>5305</v>
      </c>
      <c r="L639" s="31" t="s">
        <v>5306</v>
      </c>
      <c r="M639" s="31" t="s">
        <v>142</v>
      </c>
      <c r="N639" s="31" t="s">
        <v>5307</v>
      </c>
      <c r="O639" s="31" t="s">
        <v>5308</v>
      </c>
      <c r="P639" s="31" t="s">
        <v>5309</v>
      </c>
      <c r="Q639" s="31" t="s">
        <v>479</v>
      </c>
      <c r="R639" s="31">
        <v>45069</v>
      </c>
      <c r="S639" s="31" t="s">
        <v>5310</v>
      </c>
      <c r="T639" s="31" t="s">
        <v>155</v>
      </c>
      <c r="U639" s="31" t="s">
        <v>5311</v>
      </c>
      <c r="V639" s="31" t="s">
        <v>5312</v>
      </c>
      <c r="W639" s="31" t="s">
        <v>158</v>
      </c>
      <c r="X639" s="32">
        <v>393718644</v>
      </c>
      <c r="Y639" s="32">
        <v>-843735368</v>
      </c>
      <c r="Z639" s="31" t="s">
        <v>2166</v>
      </c>
      <c r="AA639" s="31" t="s">
        <v>375</v>
      </c>
      <c r="AB639" s="31" t="s">
        <v>223</v>
      </c>
      <c r="AC639" s="31" t="s">
        <v>162</v>
      </c>
    </row>
    <row r="640" spans="1:29" ht="14.25" customHeight="1" x14ac:dyDescent="0.2">
      <c r="A640" s="30">
        <v>5099</v>
      </c>
      <c r="B640" s="31" t="s">
        <v>741</v>
      </c>
      <c r="C640" s="31" t="s">
        <v>142</v>
      </c>
      <c r="D640" s="31" t="s">
        <v>142</v>
      </c>
      <c r="E640" s="31" t="s">
        <v>181</v>
      </c>
      <c r="F640" s="31" t="s">
        <v>181</v>
      </c>
      <c r="G640" s="31" t="s">
        <v>144</v>
      </c>
      <c r="H640" s="31" t="s">
        <v>145</v>
      </c>
      <c r="I640" s="31">
        <v>650000</v>
      </c>
      <c r="J640" s="33">
        <v>39451</v>
      </c>
      <c r="K640" s="31" t="s">
        <v>5313</v>
      </c>
      <c r="L640" s="31" t="s">
        <v>5314</v>
      </c>
      <c r="M640" s="31" t="s">
        <v>142</v>
      </c>
      <c r="N640" s="31" t="s">
        <v>5315</v>
      </c>
      <c r="O640" s="31" t="s">
        <v>4825</v>
      </c>
      <c r="P640" s="31" t="s">
        <v>2714</v>
      </c>
      <c r="Q640" s="31" t="s">
        <v>278</v>
      </c>
      <c r="R640" s="31">
        <v>29577</v>
      </c>
      <c r="S640" s="31" t="s">
        <v>746</v>
      </c>
      <c r="T640" s="31" t="s">
        <v>155</v>
      </c>
      <c r="U640" s="31" t="s">
        <v>5316</v>
      </c>
      <c r="V640" s="31" t="s">
        <v>5317</v>
      </c>
      <c r="W640" s="31" t="s">
        <v>158</v>
      </c>
      <c r="X640" s="32">
        <v>336688377</v>
      </c>
      <c r="Y640" s="32">
        <v>-789397052</v>
      </c>
      <c r="Z640" s="31" t="s">
        <v>749</v>
      </c>
      <c r="AA640" s="31" t="s">
        <v>375</v>
      </c>
      <c r="AB640" s="31" t="s">
        <v>223</v>
      </c>
      <c r="AC640" s="31" t="s">
        <v>162</v>
      </c>
    </row>
    <row r="641" spans="1:29" ht="14.25" customHeight="1" x14ac:dyDescent="0.2">
      <c r="A641" s="30">
        <v>5125</v>
      </c>
      <c r="B641" s="31" t="s">
        <v>638</v>
      </c>
      <c r="C641" s="31" t="s">
        <v>142</v>
      </c>
      <c r="D641" s="31" t="s">
        <v>142</v>
      </c>
      <c r="E641" s="31" t="s">
        <v>453</v>
      </c>
      <c r="F641" s="31" t="s">
        <v>453</v>
      </c>
      <c r="G641" s="31" t="s">
        <v>144</v>
      </c>
      <c r="H641" s="31" t="s">
        <v>391</v>
      </c>
      <c r="I641" s="31">
        <v>1900000</v>
      </c>
      <c r="J641" s="31" t="s">
        <v>5117</v>
      </c>
      <c r="K641" s="31" t="s">
        <v>5318</v>
      </c>
      <c r="L641" s="31" t="s">
        <v>5319</v>
      </c>
      <c r="M641" s="31" t="s">
        <v>142</v>
      </c>
      <c r="N641" s="31" t="s">
        <v>5320</v>
      </c>
      <c r="O641" s="31" t="s">
        <v>5321</v>
      </c>
      <c r="P641" s="31" t="s">
        <v>5322</v>
      </c>
      <c r="Q641" s="31" t="s">
        <v>428</v>
      </c>
      <c r="R641" s="31">
        <v>33146</v>
      </c>
      <c r="S641" s="31" t="s">
        <v>645</v>
      </c>
      <c r="T641" s="31" t="s">
        <v>155</v>
      </c>
      <c r="U641" s="31" t="s">
        <v>5323</v>
      </c>
      <c r="V641" s="31" t="s">
        <v>5324</v>
      </c>
      <c r="W641" s="31" t="s">
        <v>158</v>
      </c>
      <c r="X641" s="32">
        <v>257316252</v>
      </c>
      <c r="Y641" s="32">
        <v>-802594139</v>
      </c>
      <c r="Z641" s="31" t="s">
        <v>513</v>
      </c>
      <c r="AA641" s="31" t="s">
        <v>160</v>
      </c>
      <c r="AB641" s="31" t="s">
        <v>223</v>
      </c>
      <c r="AC641" s="31" t="s">
        <v>162</v>
      </c>
    </row>
    <row r="642" spans="1:29" ht="14.25" customHeight="1" x14ac:dyDescent="0.2">
      <c r="A642" s="30">
        <v>5127</v>
      </c>
      <c r="B642" s="31" t="s">
        <v>464</v>
      </c>
      <c r="C642" s="31" t="s">
        <v>142</v>
      </c>
      <c r="D642" s="31" t="s">
        <v>142</v>
      </c>
      <c r="E642" s="31" t="s">
        <v>143</v>
      </c>
      <c r="F642" s="31" t="s">
        <v>143</v>
      </c>
      <c r="G642" s="31" t="s">
        <v>144</v>
      </c>
      <c r="H642" s="31" t="s">
        <v>211</v>
      </c>
      <c r="I642" s="31">
        <v>1261172</v>
      </c>
      <c r="J642" s="31" t="s">
        <v>5117</v>
      </c>
      <c r="K642" s="31" t="s">
        <v>5325</v>
      </c>
      <c r="L642" s="31" t="s">
        <v>5326</v>
      </c>
      <c r="M642" s="31" t="s">
        <v>142</v>
      </c>
      <c r="N642" s="31" t="s">
        <v>5327</v>
      </c>
      <c r="O642" s="31" t="s">
        <v>142</v>
      </c>
      <c r="P642" s="31" t="s">
        <v>469</v>
      </c>
      <c r="Q642" s="31" t="s">
        <v>171</v>
      </c>
      <c r="R642" s="31">
        <v>77032</v>
      </c>
      <c r="S642" s="31" t="s">
        <v>470</v>
      </c>
      <c r="T642" s="31" t="s">
        <v>155</v>
      </c>
      <c r="U642" s="31" t="s">
        <v>5328</v>
      </c>
      <c r="V642" s="31" t="s">
        <v>5329</v>
      </c>
      <c r="W642" s="31" t="s">
        <v>176</v>
      </c>
      <c r="X642" s="32">
        <v>299867008</v>
      </c>
      <c r="Y642" s="32">
        <v>-953477098</v>
      </c>
      <c r="Z642" s="31" t="s">
        <v>248</v>
      </c>
      <c r="AA642" s="31" t="s">
        <v>2036</v>
      </c>
      <c r="AB642" s="31" t="s">
        <v>161</v>
      </c>
      <c r="AC642" s="31" t="s">
        <v>162</v>
      </c>
    </row>
    <row r="643" spans="1:29" ht="14.25" customHeight="1" x14ac:dyDescent="0.2">
      <c r="A643" s="30">
        <v>5129</v>
      </c>
      <c r="B643" s="31" t="s">
        <v>1356</v>
      </c>
      <c r="C643" s="31" t="s">
        <v>142</v>
      </c>
      <c r="D643" s="31" t="s">
        <v>142</v>
      </c>
      <c r="E643" s="31" t="s">
        <v>143</v>
      </c>
      <c r="F643" s="31" t="s">
        <v>143</v>
      </c>
      <c r="G643" s="31" t="s">
        <v>144</v>
      </c>
      <c r="H643" s="31" t="s">
        <v>211</v>
      </c>
      <c r="I643" s="32">
        <v>1583281872</v>
      </c>
      <c r="J643" s="31" t="s">
        <v>5117</v>
      </c>
      <c r="K643" s="31" t="s">
        <v>5330</v>
      </c>
      <c r="L643" s="31" t="s">
        <v>5331</v>
      </c>
      <c r="M643" s="31" t="s">
        <v>142</v>
      </c>
      <c r="N643" s="31" t="s">
        <v>5332</v>
      </c>
      <c r="O643" s="31" t="s">
        <v>142</v>
      </c>
      <c r="P643" s="31" t="s">
        <v>3413</v>
      </c>
      <c r="Q643" s="31" t="s">
        <v>217</v>
      </c>
      <c r="R643" s="31">
        <v>95356</v>
      </c>
      <c r="S643" s="31" t="s">
        <v>3415</v>
      </c>
      <c r="T643" s="31" t="s">
        <v>155</v>
      </c>
      <c r="U643" s="31" t="s">
        <v>5333</v>
      </c>
      <c r="V643" s="31" t="s">
        <v>5334</v>
      </c>
      <c r="W643" s="31" t="s">
        <v>221</v>
      </c>
      <c r="X643" s="32">
        <v>376887703</v>
      </c>
      <c r="Y643" s="32">
        <v>-1210537703</v>
      </c>
      <c r="Z643" s="31" t="s">
        <v>142</v>
      </c>
      <c r="AA643" s="31" t="s">
        <v>160</v>
      </c>
      <c r="AB643" s="31" t="s">
        <v>161</v>
      </c>
      <c r="AC643" s="31" t="s">
        <v>162</v>
      </c>
    </row>
    <row r="644" spans="1:29" ht="14.25" customHeight="1" x14ac:dyDescent="0.2">
      <c r="A644" s="30">
        <v>5136</v>
      </c>
      <c r="B644" s="31" t="s">
        <v>1356</v>
      </c>
      <c r="C644" s="31" t="s">
        <v>142</v>
      </c>
      <c r="D644" s="31" t="s">
        <v>142</v>
      </c>
      <c r="E644" s="31" t="s">
        <v>181</v>
      </c>
      <c r="F644" s="31" t="s">
        <v>195</v>
      </c>
      <c r="G644" s="31" t="s">
        <v>144</v>
      </c>
      <c r="H644" s="31" t="s">
        <v>145</v>
      </c>
      <c r="I644" s="31">
        <v>730000</v>
      </c>
      <c r="J644" s="33">
        <v>38878</v>
      </c>
      <c r="K644" s="31" t="s">
        <v>5335</v>
      </c>
      <c r="L644" s="31" t="s">
        <v>5336</v>
      </c>
      <c r="M644" s="31" t="s">
        <v>142</v>
      </c>
      <c r="N644" s="31" t="s">
        <v>5337</v>
      </c>
      <c r="O644" s="31" t="s">
        <v>142</v>
      </c>
      <c r="P644" s="31" t="s">
        <v>1356</v>
      </c>
      <c r="Q644" s="31" t="s">
        <v>217</v>
      </c>
      <c r="R644" s="31">
        <v>94133</v>
      </c>
      <c r="S644" s="31" t="s">
        <v>1356</v>
      </c>
      <c r="T644" s="31" t="s">
        <v>155</v>
      </c>
      <c r="U644" s="31" t="s">
        <v>5338</v>
      </c>
      <c r="V644" s="31" t="s">
        <v>5339</v>
      </c>
      <c r="W644" s="31" t="s">
        <v>221</v>
      </c>
      <c r="X644" s="32">
        <v>378090291</v>
      </c>
      <c r="Y644" s="32">
        <v>-1224103136</v>
      </c>
      <c r="Z644" s="31" t="s">
        <v>222</v>
      </c>
      <c r="AA644" s="31" t="s">
        <v>375</v>
      </c>
      <c r="AB644" s="31" t="s">
        <v>223</v>
      </c>
      <c r="AC644" s="31" t="s">
        <v>162</v>
      </c>
    </row>
    <row r="645" spans="1:29" ht="14.25" customHeight="1" x14ac:dyDescent="0.2">
      <c r="A645" s="30">
        <v>5138</v>
      </c>
      <c r="B645" s="31" t="s">
        <v>208</v>
      </c>
      <c r="C645" s="31" t="s">
        <v>142</v>
      </c>
      <c r="D645" s="31" t="s">
        <v>142</v>
      </c>
      <c r="E645" s="31" t="s">
        <v>209</v>
      </c>
      <c r="F645" s="31" t="s">
        <v>210</v>
      </c>
      <c r="G645" s="31" t="s">
        <v>144</v>
      </c>
      <c r="H645" s="31" t="s">
        <v>145</v>
      </c>
      <c r="I645" s="31">
        <v>750000</v>
      </c>
      <c r="J645" s="31" t="s">
        <v>5117</v>
      </c>
      <c r="K645" s="31" t="s">
        <v>5340</v>
      </c>
      <c r="L645" s="31" t="s">
        <v>5341</v>
      </c>
      <c r="M645" s="31" t="s">
        <v>142</v>
      </c>
      <c r="N645" s="31" t="s">
        <v>5342</v>
      </c>
      <c r="O645" s="31" t="s">
        <v>142</v>
      </c>
      <c r="P645" s="31" t="s">
        <v>5343</v>
      </c>
      <c r="Q645" s="31" t="s">
        <v>217</v>
      </c>
      <c r="R645" s="31">
        <v>95035</v>
      </c>
      <c r="S645" s="31" t="s">
        <v>1363</v>
      </c>
      <c r="T645" s="31" t="s">
        <v>155</v>
      </c>
      <c r="U645" s="31" t="s">
        <v>5344</v>
      </c>
      <c r="V645" s="31" t="s">
        <v>5345</v>
      </c>
      <c r="W645" s="31" t="s">
        <v>221</v>
      </c>
      <c r="X645" s="32">
        <v>374159534</v>
      </c>
      <c r="Y645" s="32">
        <v>-1218968494</v>
      </c>
      <c r="Z645" s="31" t="s">
        <v>1366</v>
      </c>
      <c r="AA645" s="31" t="s">
        <v>209</v>
      </c>
      <c r="AB645" s="31" t="s">
        <v>161</v>
      </c>
      <c r="AC645" s="31" t="s">
        <v>162</v>
      </c>
    </row>
    <row r="646" spans="1:29" ht="14.25" customHeight="1" x14ac:dyDescent="0.2">
      <c r="A646" s="30">
        <v>5139</v>
      </c>
      <c r="B646" s="31" t="s">
        <v>208</v>
      </c>
      <c r="C646" s="31" t="s">
        <v>142</v>
      </c>
      <c r="D646" s="31" t="s">
        <v>142</v>
      </c>
      <c r="E646" s="31" t="s">
        <v>209</v>
      </c>
      <c r="F646" s="31" t="s">
        <v>210</v>
      </c>
      <c r="G646" s="31" t="s">
        <v>144</v>
      </c>
      <c r="H646" s="31" t="s">
        <v>297</v>
      </c>
      <c r="I646" s="31">
        <v>725000</v>
      </c>
      <c r="J646" s="31" t="s">
        <v>5117</v>
      </c>
      <c r="K646" s="31" t="s">
        <v>5346</v>
      </c>
      <c r="L646" s="31" t="s">
        <v>5347</v>
      </c>
      <c r="M646" s="31" t="s">
        <v>142</v>
      </c>
      <c r="N646" s="31" t="s">
        <v>5348</v>
      </c>
      <c r="O646" s="31" t="s">
        <v>142</v>
      </c>
      <c r="P646" s="31" t="s">
        <v>5343</v>
      </c>
      <c r="Q646" s="31" t="s">
        <v>217</v>
      </c>
      <c r="R646" s="31">
        <v>95035</v>
      </c>
      <c r="S646" s="31" t="s">
        <v>1363</v>
      </c>
      <c r="T646" s="31" t="s">
        <v>155</v>
      </c>
      <c r="U646" s="31" t="s">
        <v>5349</v>
      </c>
      <c r="V646" s="31" t="s">
        <v>5350</v>
      </c>
      <c r="W646" s="31" t="s">
        <v>221</v>
      </c>
      <c r="X646" s="32">
        <v>374158777</v>
      </c>
      <c r="Y646" s="32">
        <v>-1218968827</v>
      </c>
      <c r="Z646" s="31" t="s">
        <v>1366</v>
      </c>
      <c r="AA646" s="31" t="s">
        <v>209</v>
      </c>
      <c r="AB646" s="31" t="s">
        <v>161</v>
      </c>
      <c r="AC646" s="31" t="s">
        <v>162</v>
      </c>
    </row>
    <row r="647" spans="1:29" ht="14.25" customHeight="1" x14ac:dyDescent="0.2">
      <c r="A647" s="30">
        <v>5140</v>
      </c>
      <c r="B647" s="31" t="s">
        <v>679</v>
      </c>
      <c r="C647" s="31" t="s">
        <v>142</v>
      </c>
      <c r="D647" s="31" t="s">
        <v>142</v>
      </c>
      <c r="E647" s="31" t="s">
        <v>181</v>
      </c>
      <c r="F647" s="31" t="s">
        <v>181</v>
      </c>
      <c r="G647" s="31" t="s">
        <v>144</v>
      </c>
      <c r="H647" s="31" t="s">
        <v>166</v>
      </c>
      <c r="I647" s="32">
        <v>1071212906</v>
      </c>
      <c r="J647" s="31" t="s">
        <v>5117</v>
      </c>
      <c r="K647" s="31" t="s">
        <v>5351</v>
      </c>
      <c r="L647" s="31" t="s">
        <v>5352</v>
      </c>
      <c r="M647" s="31" t="s">
        <v>142</v>
      </c>
      <c r="N647" s="31" t="s">
        <v>5353</v>
      </c>
      <c r="O647" s="31" t="s">
        <v>142</v>
      </c>
      <c r="P647" s="31" t="s">
        <v>5354</v>
      </c>
      <c r="Q647" s="31" t="s">
        <v>217</v>
      </c>
      <c r="R647" s="31">
        <v>93101</v>
      </c>
      <c r="S647" s="31" t="s">
        <v>5354</v>
      </c>
      <c r="T647" s="31" t="s">
        <v>155</v>
      </c>
      <c r="U647" s="31" t="s">
        <v>5355</v>
      </c>
      <c r="V647" s="31" t="s">
        <v>5356</v>
      </c>
      <c r="W647" s="31" t="s">
        <v>221</v>
      </c>
      <c r="X647" s="32">
        <v>34419754</v>
      </c>
      <c r="Y647" s="32">
        <v>-11969992</v>
      </c>
      <c r="Z647" s="31" t="s">
        <v>142</v>
      </c>
      <c r="AA647" s="31" t="s">
        <v>295</v>
      </c>
      <c r="AB647" s="31" t="s">
        <v>223</v>
      </c>
      <c r="AC647" s="31" t="s">
        <v>162</v>
      </c>
    </row>
    <row r="648" spans="1:29" ht="14.25" customHeight="1" x14ac:dyDescent="0.2">
      <c r="A648" s="30">
        <v>5145</v>
      </c>
      <c r="B648" s="31" t="s">
        <v>2221</v>
      </c>
      <c r="C648" s="31" t="s">
        <v>142</v>
      </c>
      <c r="D648" s="31" t="s">
        <v>5357</v>
      </c>
      <c r="E648" s="31" t="s">
        <v>143</v>
      </c>
      <c r="F648" s="31" t="s">
        <v>143</v>
      </c>
      <c r="G648" s="31" t="s">
        <v>144</v>
      </c>
      <c r="H648" s="31" t="s">
        <v>145</v>
      </c>
      <c r="I648" s="31">
        <v>749000</v>
      </c>
      <c r="J648" s="31" t="s">
        <v>5117</v>
      </c>
      <c r="K648" s="31" t="s">
        <v>5358</v>
      </c>
      <c r="L648" s="31" t="s">
        <v>5359</v>
      </c>
      <c r="M648" s="31" t="s">
        <v>142</v>
      </c>
      <c r="N648" s="31" t="s">
        <v>5360</v>
      </c>
      <c r="O648" s="31" t="s">
        <v>142</v>
      </c>
      <c r="P648" s="31" t="s">
        <v>5361</v>
      </c>
      <c r="Q648" s="31" t="s">
        <v>217</v>
      </c>
      <c r="R648" s="31">
        <v>92025</v>
      </c>
      <c r="S648" s="31" t="s">
        <v>1582</v>
      </c>
      <c r="T648" s="31" t="s">
        <v>155</v>
      </c>
      <c r="U648" s="31" t="s">
        <v>5362</v>
      </c>
      <c r="V648" s="31" t="s">
        <v>5363</v>
      </c>
      <c r="W648" s="31" t="s">
        <v>221</v>
      </c>
      <c r="X648" s="32">
        <v>330714192</v>
      </c>
      <c r="Y648" s="32">
        <v>-1170662262</v>
      </c>
      <c r="Z648" s="31" t="s">
        <v>1589</v>
      </c>
      <c r="AA648" s="31" t="s">
        <v>160</v>
      </c>
      <c r="AB648" s="31" t="s">
        <v>161</v>
      </c>
      <c r="AC648" s="31" t="s">
        <v>162</v>
      </c>
    </row>
    <row r="649" spans="1:29" ht="14.25" customHeight="1" x14ac:dyDescent="0.2">
      <c r="A649" s="30">
        <v>5148</v>
      </c>
      <c r="B649" s="31" t="s">
        <v>376</v>
      </c>
      <c r="C649" s="31" t="s">
        <v>142</v>
      </c>
      <c r="D649" s="31" t="s">
        <v>142</v>
      </c>
      <c r="E649" s="31" t="s">
        <v>143</v>
      </c>
      <c r="F649" s="31" t="s">
        <v>143</v>
      </c>
      <c r="G649" s="31" t="s">
        <v>144</v>
      </c>
      <c r="H649" s="31" t="s">
        <v>211</v>
      </c>
      <c r="I649" s="31">
        <v>1200000</v>
      </c>
      <c r="J649" s="31" t="s">
        <v>5117</v>
      </c>
      <c r="K649" s="31" t="s">
        <v>5364</v>
      </c>
      <c r="L649" s="31" t="s">
        <v>5365</v>
      </c>
      <c r="M649" s="31" t="s">
        <v>142</v>
      </c>
      <c r="N649" s="31" t="s">
        <v>2057</v>
      </c>
      <c r="O649" s="31" t="s">
        <v>5366</v>
      </c>
      <c r="P649" s="31" t="s">
        <v>1957</v>
      </c>
      <c r="Q649" s="31" t="s">
        <v>383</v>
      </c>
      <c r="R649" s="31">
        <v>89109</v>
      </c>
      <c r="S649" s="31" t="s">
        <v>385</v>
      </c>
      <c r="T649" s="31" t="s">
        <v>155</v>
      </c>
      <c r="U649" s="31" t="s">
        <v>5367</v>
      </c>
      <c r="V649" s="31" t="s">
        <v>2060</v>
      </c>
      <c r="W649" s="31" t="s">
        <v>221</v>
      </c>
      <c r="X649" s="32">
        <v>361106427</v>
      </c>
      <c r="Y649" s="32">
        <v>-1151704118</v>
      </c>
      <c r="Z649" s="31" t="s">
        <v>388</v>
      </c>
      <c r="AA649" s="31" t="s">
        <v>750</v>
      </c>
      <c r="AB649" s="31" t="s">
        <v>161</v>
      </c>
      <c r="AC649" s="31" t="s">
        <v>162</v>
      </c>
    </row>
    <row r="650" spans="1:29" ht="14.25" customHeight="1" x14ac:dyDescent="0.2">
      <c r="A650" s="30">
        <v>5154</v>
      </c>
      <c r="B650" s="31" t="s">
        <v>194</v>
      </c>
      <c r="C650" s="31" t="s">
        <v>142</v>
      </c>
      <c r="D650" s="31" t="s">
        <v>5368</v>
      </c>
      <c r="E650" s="31" t="s">
        <v>143</v>
      </c>
      <c r="F650" s="31" t="s">
        <v>143</v>
      </c>
      <c r="G650" s="31" t="s">
        <v>144</v>
      </c>
      <c r="H650" s="31" t="s">
        <v>166</v>
      </c>
      <c r="I650" s="31">
        <v>1150000</v>
      </c>
      <c r="J650" s="31" t="s">
        <v>5369</v>
      </c>
      <c r="K650" s="31" t="s">
        <v>5370</v>
      </c>
      <c r="L650" s="31" t="s">
        <v>5371</v>
      </c>
      <c r="M650" s="31" t="s">
        <v>142</v>
      </c>
      <c r="N650" s="31" t="s">
        <v>5372</v>
      </c>
      <c r="O650" s="31" t="s">
        <v>5373</v>
      </c>
      <c r="P650" s="31" t="s">
        <v>5374</v>
      </c>
      <c r="Q650" s="31" t="s">
        <v>203</v>
      </c>
      <c r="R650" s="31">
        <v>27612</v>
      </c>
      <c r="S650" s="31" t="s">
        <v>5375</v>
      </c>
      <c r="T650" s="31" t="s">
        <v>155</v>
      </c>
      <c r="U650" s="31" t="s">
        <v>5376</v>
      </c>
      <c r="V650" s="31" t="s">
        <v>5377</v>
      </c>
      <c r="W650" s="31" t="s">
        <v>158</v>
      </c>
      <c r="X650" s="32">
        <v>358381768</v>
      </c>
      <c r="Y650" s="32">
        <v>-786762742</v>
      </c>
      <c r="Z650" s="31" t="s">
        <v>2407</v>
      </c>
      <c r="AA650" s="31" t="s">
        <v>160</v>
      </c>
      <c r="AB650" s="31" t="s">
        <v>161</v>
      </c>
      <c r="AC650" s="31" t="s">
        <v>162</v>
      </c>
    </row>
    <row r="651" spans="1:29" ht="14.25" customHeight="1" x14ac:dyDescent="0.2">
      <c r="A651" s="30">
        <v>5156</v>
      </c>
      <c r="B651" s="31" t="s">
        <v>194</v>
      </c>
      <c r="C651" s="31" t="s">
        <v>142</v>
      </c>
      <c r="D651" s="31" t="s">
        <v>142</v>
      </c>
      <c r="E651" s="31" t="s">
        <v>143</v>
      </c>
      <c r="F651" s="31" t="s">
        <v>143</v>
      </c>
      <c r="G651" s="31" t="s">
        <v>144</v>
      </c>
      <c r="H651" s="31" t="s">
        <v>196</v>
      </c>
      <c r="I651" s="31">
        <v>510000</v>
      </c>
      <c r="J651" s="31" t="s">
        <v>5369</v>
      </c>
      <c r="K651" s="31" t="s">
        <v>5378</v>
      </c>
      <c r="L651" s="31" t="s">
        <v>5379</v>
      </c>
      <c r="M651" s="31" t="s">
        <v>142</v>
      </c>
      <c r="N651" s="31" t="s">
        <v>5380</v>
      </c>
      <c r="O651" s="31" t="s">
        <v>5381</v>
      </c>
      <c r="P651" s="31" t="s">
        <v>5374</v>
      </c>
      <c r="Q651" s="31" t="s">
        <v>203</v>
      </c>
      <c r="R651" s="31">
        <v>27616</v>
      </c>
      <c r="S651" s="31" t="s">
        <v>5375</v>
      </c>
      <c r="T651" s="31" t="s">
        <v>155</v>
      </c>
      <c r="U651" s="31" t="s">
        <v>5382</v>
      </c>
      <c r="V651" s="31" t="s">
        <v>5383</v>
      </c>
      <c r="W651" s="31" t="s">
        <v>158</v>
      </c>
      <c r="X651" s="32">
        <v>358670121</v>
      </c>
      <c r="Y651" s="32">
        <v>-785756665</v>
      </c>
      <c r="Z651" s="31" t="s">
        <v>2407</v>
      </c>
      <c r="AA651" s="31" t="s">
        <v>160</v>
      </c>
      <c r="AB651" s="31" t="s">
        <v>161</v>
      </c>
      <c r="AC651" s="31" t="s">
        <v>162</v>
      </c>
    </row>
    <row r="652" spans="1:29" ht="14.25" customHeight="1" x14ac:dyDescent="0.2">
      <c r="A652" s="30">
        <v>5157</v>
      </c>
      <c r="B652" s="31" t="s">
        <v>194</v>
      </c>
      <c r="C652" s="31" t="s">
        <v>142</v>
      </c>
      <c r="D652" s="31" t="s">
        <v>142</v>
      </c>
      <c r="E652" s="31" t="s">
        <v>209</v>
      </c>
      <c r="F652" s="31" t="s">
        <v>210</v>
      </c>
      <c r="G652" s="31" t="s">
        <v>144</v>
      </c>
      <c r="H652" s="31" t="s">
        <v>166</v>
      </c>
      <c r="I652" s="31">
        <v>1080000</v>
      </c>
      <c r="J652" s="33">
        <v>38720</v>
      </c>
      <c r="K652" s="31" t="s">
        <v>5384</v>
      </c>
      <c r="L652" s="31" t="s">
        <v>5385</v>
      </c>
      <c r="M652" s="31" t="s">
        <v>142</v>
      </c>
      <c r="N652" s="31" t="s">
        <v>5386</v>
      </c>
      <c r="O652" s="31" t="s">
        <v>5387</v>
      </c>
      <c r="P652" s="31" t="s">
        <v>5388</v>
      </c>
      <c r="Q652" s="31" t="s">
        <v>203</v>
      </c>
      <c r="R652" s="31">
        <v>27577</v>
      </c>
      <c r="S652" s="31" t="s">
        <v>5389</v>
      </c>
      <c r="T652" s="31" t="s">
        <v>155</v>
      </c>
      <c r="U652" s="31" t="s">
        <v>5390</v>
      </c>
      <c r="V652" s="31" t="s">
        <v>5391</v>
      </c>
      <c r="W652" s="31" t="s">
        <v>158</v>
      </c>
      <c r="X652" s="32">
        <v>355113671</v>
      </c>
      <c r="Y652" s="32">
        <v>-783108604</v>
      </c>
      <c r="Z652" s="31" t="s">
        <v>2407</v>
      </c>
      <c r="AA652" s="31" t="s">
        <v>209</v>
      </c>
      <c r="AB652" s="31" t="s">
        <v>223</v>
      </c>
      <c r="AC652" s="31" t="s">
        <v>162</v>
      </c>
    </row>
    <row r="653" spans="1:29" ht="14.25" customHeight="1" x14ac:dyDescent="0.2">
      <c r="A653" s="30">
        <v>5164</v>
      </c>
      <c r="B653" s="31" t="s">
        <v>832</v>
      </c>
      <c r="C653" s="31" t="s">
        <v>833</v>
      </c>
      <c r="D653" s="31" t="s">
        <v>5392</v>
      </c>
      <c r="E653" s="31" t="s">
        <v>181</v>
      </c>
      <c r="F653" s="31" t="s">
        <v>195</v>
      </c>
      <c r="G653" s="31" t="s">
        <v>144</v>
      </c>
      <c r="H653" s="31" t="s">
        <v>196</v>
      </c>
      <c r="I653" s="31">
        <v>360000</v>
      </c>
      <c r="J653" s="31" t="s">
        <v>5393</v>
      </c>
      <c r="K653" s="31" t="s">
        <v>5394</v>
      </c>
      <c r="L653" s="31" t="s">
        <v>5395</v>
      </c>
      <c r="M653" s="31" t="s">
        <v>142</v>
      </c>
      <c r="N653" s="31" t="s">
        <v>5396</v>
      </c>
      <c r="O653" s="31" t="s">
        <v>5397</v>
      </c>
      <c r="P653" s="31" t="s">
        <v>5398</v>
      </c>
      <c r="Q653" s="31" t="s">
        <v>840</v>
      </c>
      <c r="R653" s="31">
        <v>96707</v>
      </c>
      <c r="S653" s="31" t="s">
        <v>2147</v>
      </c>
      <c r="T653" s="31" t="s">
        <v>155</v>
      </c>
      <c r="U653" s="31" t="s">
        <v>5399</v>
      </c>
      <c r="V653" s="31" t="s">
        <v>5400</v>
      </c>
      <c r="W653" s="31" t="s">
        <v>844</v>
      </c>
      <c r="X653" s="32">
        <v>213330652</v>
      </c>
      <c r="Y653" s="32">
        <v>-1580538378</v>
      </c>
      <c r="Z653" s="31" t="s">
        <v>2150</v>
      </c>
      <c r="AA653" s="31" t="s">
        <v>160</v>
      </c>
      <c r="AB653" s="31" t="s">
        <v>223</v>
      </c>
      <c r="AC653" s="31" t="s">
        <v>162</v>
      </c>
    </row>
    <row r="654" spans="1:29" ht="14.25" customHeight="1" x14ac:dyDescent="0.2">
      <c r="A654" s="30">
        <v>5167</v>
      </c>
      <c r="B654" s="31" t="s">
        <v>661</v>
      </c>
      <c r="C654" s="31" t="s">
        <v>866</v>
      </c>
      <c r="D654" s="31" t="s">
        <v>142</v>
      </c>
      <c r="E654" s="31" t="s">
        <v>181</v>
      </c>
      <c r="F654" s="31" t="s">
        <v>181</v>
      </c>
      <c r="G654" s="31" t="s">
        <v>144</v>
      </c>
      <c r="H654" s="31" t="s">
        <v>211</v>
      </c>
      <c r="I654" s="31">
        <v>1620000</v>
      </c>
      <c r="J654" s="33">
        <v>38817</v>
      </c>
      <c r="K654" s="31" t="s">
        <v>5401</v>
      </c>
      <c r="L654" s="31" t="s">
        <v>5402</v>
      </c>
      <c r="M654" s="31" t="s">
        <v>142</v>
      </c>
      <c r="N654" s="31" t="s">
        <v>5403</v>
      </c>
      <c r="O654" s="31" t="s">
        <v>5404</v>
      </c>
      <c r="P654" s="31" t="s">
        <v>5405</v>
      </c>
      <c r="Q654" s="31" t="s">
        <v>873</v>
      </c>
      <c r="R654" s="31">
        <v>72758</v>
      </c>
      <c r="S654" s="31" t="s">
        <v>1675</v>
      </c>
      <c r="T654" s="31" t="s">
        <v>155</v>
      </c>
      <c r="U654" s="31" t="s">
        <v>5406</v>
      </c>
      <c r="V654" s="31" t="s">
        <v>5407</v>
      </c>
      <c r="W654" s="31" t="s">
        <v>176</v>
      </c>
      <c r="X654" s="32">
        <v>363051311</v>
      </c>
      <c r="Y654" s="32">
        <v>-941743158</v>
      </c>
      <c r="Z654" s="31" t="s">
        <v>142</v>
      </c>
      <c r="AA654" s="31" t="s">
        <v>375</v>
      </c>
      <c r="AB654" s="31" t="s">
        <v>223</v>
      </c>
      <c r="AC654" s="31" t="s">
        <v>162</v>
      </c>
    </row>
    <row r="655" spans="1:29" ht="14.25" customHeight="1" x14ac:dyDescent="0.2">
      <c r="A655" s="30">
        <v>5169</v>
      </c>
      <c r="B655" s="31" t="s">
        <v>514</v>
      </c>
      <c r="C655" s="31" t="s">
        <v>142</v>
      </c>
      <c r="D655" s="31" t="s">
        <v>142</v>
      </c>
      <c r="E655" s="31" t="s">
        <v>181</v>
      </c>
      <c r="F655" s="31" t="s">
        <v>181</v>
      </c>
      <c r="G655" s="31" t="s">
        <v>144</v>
      </c>
      <c r="H655" s="31" t="s">
        <v>196</v>
      </c>
      <c r="I655" s="31">
        <v>510000</v>
      </c>
      <c r="J655" s="33">
        <v>38721</v>
      </c>
      <c r="K655" s="31" t="s">
        <v>5408</v>
      </c>
      <c r="L655" s="31" t="s">
        <v>5409</v>
      </c>
      <c r="M655" s="31" t="s">
        <v>142</v>
      </c>
      <c r="N655" s="31" t="s">
        <v>5410</v>
      </c>
      <c r="O655" s="31" t="s">
        <v>5411</v>
      </c>
      <c r="P655" s="31" t="s">
        <v>5195</v>
      </c>
      <c r="Q655" s="31" t="s">
        <v>520</v>
      </c>
      <c r="R655" s="31">
        <v>97204</v>
      </c>
      <c r="S655" s="31" t="s">
        <v>5196</v>
      </c>
      <c r="T655" s="31" t="s">
        <v>155</v>
      </c>
      <c r="U655" s="31" t="s">
        <v>5412</v>
      </c>
      <c r="V655" s="31" t="s">
        <v>5413</v>
      </c>
      <c r="W655" s="31" t="s">
        <v>221</v>
      </c>
      <c r="X655" s="32">
        <v>455186302</v>
      </c>
      <c r="Y655" s="32">
        <v>-1226774361</v>
      </c>
      <c r="Z655" s="31" t="s">
        <v>553</v>
      </c>
      <c r="AA655" s="31" t="s">
        <v>375</v>
      </c>
      <c r="AB655" s="31" t="s">
        <v>223</v>
      </c>
      <c r="AC655" s="31" t="s">
        <v>178</v>
      </c>
    </row>
    <row r="656" spans="1:29" ht="14.25" customHeight="1" x14ac:dyDescent="0.2">
      <c r="A656" s="30">
        <v>5172</v>
      </c>
      <c r="B656" s="31" t="s">
        <v>164</v>
      </c>
      <c r="C656" s="31" t="s">
        <v>142</v>
      </c>
      <c r="D656" s="31" t="s">
        <v>142</v>
      </c>
      <c r="E656" s="31" t="s">
        <v>181</v>
      </c>
      <c r="F656" s="31" t="s">
        <v>181</v>
      </c>
      <c r="G656" s="31" t="s">
        <v>144</v>
      </c>
      <c r="H656" s="31" t="s">
        <v>145</v>
      </c>
      <c r="I656" s="31">
        <v>720000</v>
      </c>
      <c r="J656" s="31" t="s">
        <v>5297</v>
      </c>
      <c r="K656" s="31" t="s">
        <v>5414</v>
      </c>
      <c r="L656" s="31" t="s">
        <v>5415</v>
      </c>
      <c r="M656" s="31" t="s">
        <v>142</v>
      </c>
      <c r="N656" s="31" t="s">
        <v>5416</v>
      </c>
      <c r="O656" s="31" t="s">
        <v>142</v>
      </c>
      <c r="P656" s="31" t="s">
        <v>3713</v>
      </c>
      <c r="Q656" s="31" t="s">
        <v>171</v>
      </c>
      <c r="R656" s="31">
        <v>78209</v>
      </c>
      <c r="S656" s="31" t="s">
        <v>3715</v>
      </c>
      <c r="T656" s="31" t="s">
        <v>155</v>
      </c>
      <c r="U656" s="31" t="s">
        <v>5417</v>
      </c>
      <c r="V656" s="31" t="s">
        <v>5418</v>
      </c>
      <c r="W656" s="31" t="s">
        <v>176</v>
      </c>
      <c r="X656" s="32">
        <v>294981251</v>
      </c>
      <c r="Y656" s="32">
        <v>-984800023</v>
      </c>
      <c r="Z656" s="31" t="s">
        <v>3718</v>
      </c>
      <c r="AA656" s="31" t="s">
        <v>375</v>
      </c>
      <c r="AB656" s="31" t="s">
        <v>223</v>
      </c>
      <c r="AC656" s="31" t="s">
        <v>178</v>
      </c>
    </row>
    <row r="657" spans="1:29" ht="14.25" customHeight="1" x14ac:dyDescent="0.2">
      <c r="A657" s="30">
        <v>5174</v>
      </c>
      <c r="B657" s="31" t="s">
        <v>2221</v>
      </c>
      <c r="C657" s="31" t="s">
        <v>142</v>
      </c>
      <c r="D657" s="31" t="s">
        <v>142</v>
      </c>
      <c r="E657" s="31" t="s">
        <v>143</v>
      </c>
      <c r="F657" s="31" t="s">
        <v>143</v>
      </c>
      <c r="G657" s="31" t="s">
        <v>144</v>
      </c>
      <c r="H657" s="31" t="s">
        <v>145</v>
      </c>
      <c r="I657" s="31">
        <v>580000</v>
      </c>
      <c r="J657" s="31" t="s">
        <v>5419</v>
      </c>
      <c r="K657" s="31" t="s">
        <v>5420</v>
      </c>
      <c r="L657" s="31" t="s">
        <v>5421</v>
      </c>
      <c r="M657" s="31" t="s">
        <v>142</v>
      </c>
      <c r="N657" s="31" t="s">
        <v>5422</v>
      </c>
      <c r="O657" s="31" t="s">
        <v>5423</v>
      </c>
      <c r="P657" s="31" t="s">
        <v>5424</v>
      </c>
      <c r="Q657" s="31" t="s">
        <v>217</v>
      </c>
      <c r="R657" s="31">
        <v>91915</v>
      </c>
      <c r="S657" s="31" t="s">
        <v>1582</v>
      </c>
      <c r="T657" s="31" t="s">
        <v>155</v>
      </c>
      <c r="U657" s="31" t="s">
        <v>5425</v>
      </c>
      <c r="V657" s="31" t="s">
        <v>5426</v>
      </c>
      <c r="W657" s="31" t="s">
        <v>221</v>
      </c>
      <c r="X657" s="32">
        <v>32621699</v>
      </c>
      <c r="Y657" s="32">
        <v>-1169655434</v>
      </c>
      <c r="Z657" s="31" t="s">
        <v>1589</v>
      </c>
      <c r="AA657" s="31" t="s">
        <v>375</v>
      </c>
      <c r="AB657" s="31" t="s">
        <v>223</v>
      </c>
      <c r="AC657" s="31" t="s">
        <v>162</v>
      </c>
    </row>
    <row r="658" spans="1:29" ht="14.25" customHeight="1" x14ac:dyDescent="0.2">
      <c r="A658" s="30">
        <v>5176</v>
      </c>
      <c r="B658" s="31" t="s">
        <v>1356</v>
      </c>
      <c r="C658" s="31" t="s">
        <v>142</v>
      </c>
      <c r="D658" s="31" t="s">
        <v>142</v>
      </c>
      <c r="E658" s="31" t="s">
        <v>181</v>
      </c>
      <c r="F658" s="31" t="s">
        <v>181</v>
      </c>
      <c r="G658" s="31" t="s">
        <v>144</v>
      </c>
      <c r="H658" s="31" t="s">
        <v>196</v>
      </c>
      <c r="I658" s="31">
        <v>500000</v>
      </c>
      <c r="J658" s="33">
        <v>39001</v>
      </c>
      <c r="K658" s="31" t="s">
        <v>5427</v>
      </c>
      <c r="L658" s="31" t="s">
        <v>5428</v>
      </c>
      <c r="M658" s="31" t="s">
        <v>142</v>
      </c>
      <c r="N658" s="31" t="s">
        <v>5428</v>
      </c>
      <c r="O658" s="31" t="s">
        <v>142</v>
      </c>
      <c r="P658" s="31" t="s">
        <v>5429</v>
      </c>
      <c r="Q658" s="31" t="s">
        <v>217</v>
      </c>
      <c r="R658" s="31">
        <v>94010</v>
      </c>
      <c r="S658" s="31" t="s">
        <v>2969</v>
      </c>
      <c r="T658" s="31" t="s">
        <v>155</v>
      </c>
      <c r="U658" s="31" t="s">
        <v>5430</v>
      </c>
      <c r="V658" s="31" t="s">
        <v>5431</v>
      </c>
      <c r="W658" s="31" t="s">
        <v>221</v>
      </c>
      <c r="X658" s="32">
        <v>375780485</v>
      </c>
      <c r="Y658" s="32">
        <v>-1223474841</v>
      </c>
      <c r="Z658" s="31" t="s">
        <v>222</v>
      </c>
      <c r="AA658" s="31" t="s">
        <v>295</v>
      </c>
      <c r="AB658" s="31" t="s">
        <v>223</v>
      </c>
      <c r="AC658" s="31" t="s">
        <v>162</v>
      </c>
    </row>
    <row r="659" spans="1:29" ht="14.25" customHeight="1" x14ac:dyDescent="0.2">
      <c r="A659" s="30">
        <v>5179</v>
      </c>
      <c r="B659" s="31" t="s">
        <v>1038</v>
      </c>
      <c r="C659" s="31" t="s">
        <v>142</v>
      </c>
      <c r="D659" s="31" t="s">
        <v>142</v>
      </c>
      <c r="E659" s="31" t="s">
        <v>181</v>
      </c>
      <c r="F659" s="31" t="s">
        <v>181</v>
      </c>
      <c r="G659" s="31" t="s">
        <v>144</v>
      </c>
      <c r="H659" s="31" t="s">
        <v>145</v>
      </c>
      <c r="I659" s="31">
        <v>630000</v>
      </c>
      <c r="J659" s="33">
        <v>39055</v>
      </c>
      <c r="K659" s="31" t="s">
        <v>5432</v>
      </c>
      <c r="L659" s="31" t="s">
        <v>5433</v>
      </c>
      <c r="M659" s="31" t="s">
        <v>142</v>
      </c>
      <c r="N659" s="31" t="s">
        <v>5434</v>
      </c>
      <c r="O659" s="31" t="s">
        <v>5435</v>
      </c>
      <c r="P659" s="31" t="s">
        <v>1238</v>
      </c>
      <c r="Q659" s="31" t="s">
        <v>851</v>
      </c>
      <c r="R659" s="31">
        <v>37934</v>
      </c>
      <c r="S659" s="31" t="s">
        <v>1240</v>
      </c>
      <c r="T659" s="31" t="s">
        <v>155</v>
      </c>
      <c r="U659" s="31" t="s">
        <v>5436</v>
      </c>
      <c r="V659" s="31" t="s">
        <v>5437</v>
      </c>
      <c r="W659" s="31" t="s">
        <v>158</v>
      </c>
      <c r="X659" s="32">
        <v>359015283</v>
      </c>
      <c r="Y659" s="32">
        <v>-841601972</v>
      </c>
      <c r="Z659" s="31" t="s">
        <v>1243</v>
      </c>
      <c r="AA659" s="31" t="s">
        <v>375</v>
      </c>
      <c r="AB659" s="31" t="s">
        <v>223</v>
      </c>
      <c r="AC659" s="31" t="s">
        <v>162</v>
      </c>
    </row>
    <row r="660" spans="1:29" ht="14.25" customHeight="1" x14ac:dyDescent="0.2">
      <c r="A660" s="30">
        <v>5182</v>
      </c>
      <c r="B660" s="31" t="s">
        <v>179</v>
      </c>
      <c r="C660" s="31" t="s">
        <v>142</v>
      </c>
      <c r="D660" s="31" t="s">
        <v>5438</v>
      </c>
      <c r="E660" s="31" t="s">
        <v>181</v>
      </c>
      <c r="F660" s="31" t="s">
        <v>181</v>
      </c>
      <c r="G660" s="31" t="s">
        <v>144</v>
      </c>
      <c r="H660" s="31" t="s">
        <v>211</v>
      </c>
      <c r="I660" s="31">
        <v>1450000</v>
      </c>
      <c r="J660" s="31" t="s">
        <v>5439</v>
      </c>
      <c r="K660" s="31" t="s">
        <v>5440</v>
      </c>
      <c r="L660" s="31" t="s">
        <v>5438</v>
      </c>
      <c r="M660" s="31" t="s">
        <v>142</v>
      </c>
      <c r="N660" s="31" t="s">
        <v>5441</v>
      </c>
      <c r="O660" s="31" t="s">
        <v>5442</v>
      </c>
      <c r="P660" s="31" t="s">
        <v>5443</v>
      </c>
      <c r="Q660" s="31" t="s">
        <v>187</v>
      </c>
      <c r="R660" s="31">
        <v>85295</v>
      </c>
      <c r="S660" s="31" t="s">
        <v>724</v>
      </c>
      <c r="T660" s="31" t="s">
        <v>155</v>
      </c>
      <c r="U660" s="31" t="s">
        <v>5444</v>
      </c>
      <c r="V660" s="31" t="s">
        <v>5445</v>
      </c>
      <c r="W660" s="31" t="s">
        <v>192</v>
      </c>
      <c r="X660" s="32">
        <v>333069112</v>
      </c>
      <c r="Y660" s="32">
        <v>-1117524564</v>
      </c>
      <c r="Z660" s="31" t="s">
        <v>727</v>
      </c>
      <c r="AA660" s="31" t="s">
        <v>375</v>
      </c>
      <c r="AB660" s="31" t="s">
        <v>223</v>
      </c>
      <c r="AC660" s="31" t="s">
        <v>162</v>
      </c>
    </row>
    <row r="661" spans="1:29" ht="14.25" customHeight="1" x14ac:dyDescent="0.2">
      <c r="A661" s="30">
        <v>5191</v>
      </c>
      <c r="B661" s="31" t="s">
        <v>271</v>
      </c>
      <c r="C661" s="31" t="s">
        <v>142</v>
      </c>
      <c r="D661" s="31" t="s">
        <v>142</v>
      </c>
      <c r="E661" s="31" t="s">
        <v>181</v>
      </c>
      <c r="F661" s="31" t="s">
        <v>181</v>
      </c>
      <c r="G661" s="31" t="s">
        <v>144</v>
      </c>
      <c r="H661" s="31" t="s">
        <v>166</v>
      </c>
      <c r="I661" s="31">
        <v>950000</v>
      </c>
      <c r="J661" s="31" t="s">
        <v>5446</v>
      </c>
      <c r="K661" s="31" t="s">
        <v>5447</v>
      </c>
      <c r="L661" s="31" t="s">
        <v>5448</v>
      </c>
      <c r="M661" s="31" t="s">
        <v>142</v>
      </c>
      <c r="N661" s="31" t="s">
        <v>5449</v>
      </c>
      <c r="O661" s="31" t="s">
        <v>3203</v>
      </c>
      <c r="P661" s="31" t="s">
        <v>5450</v>
      </c>
      <c r="Q661" s="31" t="s">
        <v>203</v>
      </c>
      <c r="R661" s="31">
        <v>28078</v>
      </c>
      <c r="S661" s="31" t="s">
        <v>1623</v>
      </c>
      <c r="T661" s="31" t="s">
        <v>155</v>
      </c>
      <c r="U661" s="31" t="s">
        <v>5451</v>
      </c>
      <c r="V661" s="31" t="s">
        <v>5452</v>
      </c>
      <c r="W661" s="31" t="s">
        <v>158</v>
      </c>
      <c r="X661" s="32">
        <v>354449537</v>
      </c>
      <c r="Y661" s="32">
        <v>-808811855</v>
      </c>
      <c r="Z661" s="31" t="s">
        <v>865</v>
      </c>
      <c r="AA661" s="31" t="s">
        <v>375</v>
      </c>
      <c r="AB661" s="31" t="s">
        <v>223</v>
      </c>
      <c r="AC661" s="31" t="s">
        <v>162</v>
      </c>
    </row>
    <row r="662" spans="1:29" ht="14.25" customHeight="1" x14ac:dyDescent="0.2">
      <c r="A662" s="30">
        <v>5198</v>
      </c>
      <c r="B662" s="31" t="s">
        <v>409</v>
      </c>
      <c r="C662" s="31" t="s">
        <v>142</v>
      </c>
      <c r="D662" s="31" t="s">
        <v>142</v>
      </c>
      <c r="E662" s="31" t="s">
        <v>181</v>
      </c>
      <c r="F662" s="31" t="s">
        <v>181</v>
      </c>
      <c r="G662" s="31" t="s">
        <v>144</v>
      </c>
      <c r="H662" s="31" t="s">
        <v>166</v>
      </c>
      <c r="I662" s="31">
        <v>1080000</v>
      </c>
      <c r="J662" s="31" t="s">
        <v>5453</v>
      </c>
      <c r="K662" s="31" t="s">
        <v>5454</v>
      </c>
      <c r="L662" s="31" t="s">
        <v>5455</v>
      </c>
      <c r="M662" s="31" t="s">
        <v>142</v>
      </c>
      <c r="N662" s="31" t="s">
        <v>5456</v>
      </c>
      <c r="O662" s="31" t="s">
        <v>5457</v>
      </c>
      <c r="P662" s="31" t="s">
        <v>409</v>
      </c>
      <c r="Q662" s="31" t="s">
        <v>171</v>
      </c>
      <c r="R662" s="31">
        <v>76107</v>
      </c>
      <c r="S662" s="31" t="s">
        <v>417</v>
      </c>
      <c r="T662" s="31" t="s">
        <v>155</v>
      </c>
      <c r="U662" s="31" t="s">
        <v>5458</v>
      </c>
      <c r="V662" s="31" t="s">
        <v>5459</v>
      </c>
      <c r="W662" s="31" t="s">
        <v>176</v>
      </c>
      <c r="X662" s="32">
        <v>327286945</v>
      </c>
      <c r="Y662" s="32">
        <v>-973633408</v>
      </c>
      <c r="Z662" s="31" t="s">
        <v>420</v>
      </c>
      <c r="AA662" s="31" t="s">
        <v>375</v>
      </c>
      <c r="AB662" s="31" t="s">
        <v>223</v>
      </c>
      <c r="AC662" s="31" t="s">
        <v>178</v>
      </c>
    </row>
    <row r="663" spans="1:29" ht="14.25" customHeight="1" x14ac:dyDescent="0.2">
      <c r="A663" s="30">
        <v>5199</v>
      </c>
      <c r="B663" s="31" t="s">
        <v>1209</v>
      </c>
      <c r="C663" s="31" t="s">
        <v>142</v>
      </c>
      <c r="D663" s="31" t="s">
        <v>142</v>
      </c>
      <c r="E663" s="31" t="s">
        <v>181</v>
      </c>
      <c r="F663" s="31" t="s">
        <v>181</v>
      </c>
      <c r="G663" s="31" t="s">
        <v>144</v>
      </c>
      <c r="H663" s="31" t="s">
        <v>145</v>
      </c>
      <c r="I663" s="31">
        <v>630000</v>
      </c>
      <c r="J663" s="33">
        <v>39116</v>
      </c>
      <c r="K663" s="31" t="s">
        <v>5460</v>
      </c>
      <c r="L663" s="31" t="s">
        <v>5461</v>
      </c>
      <c r="M663" s="31" t="s">
        <v>142</v>
      </c>
      <c r="N663" s="31" t="s">
        <v>5462</v>
      </c>
      <c r="O663" s="31" t="s">
        <v>5135</v>
      </c>
      <c r="P663" s="31" t="s">
        <v>1209</v>
      </c>
      <c r="Q663" s="31" t="s">
        <v>171</v>
      </c>
      <c r="R663" s="31">
        <v>75204</v>
      </c>
      <c r="S663" s="31" t="s">
        <v>1209</v>
      </c>
      <c r="T663" s="31" t="s">
        <v>155</v>
      </c>
      <c r="U663" s="31" t="s">
        <v>5463</v>
      </c>
      <c r="V663" s="31" t="s">
        <v>5464</v>
      </c>
      <c r="W663" s="31" t="s">
        <v>176</v>
      </c>
      <c r="X663" s="32">
        <v>328073188</v>
      </c>
      <c r="Y663" s="32">
        <v>-967966329</v>
      </c>
      <c r="Z663" s="31" t="s">
        <v>420</v>
      </c>
      <c r="AA663" s="31" t="s">
        <v>375</v>
      </c>
      <c r="AB663" s="31" t="s">
        <v>223</v>
      </c>
      <c r="AC663" s="31" t="s">
        <v>178</v>
      </c>
    </row>
    <row r="664" spans="1:29" ht="14.25" customHeight="1" x14ac:dyDescent="0.2">
      <c r="A664" s="30">
        <v>5219</v>
      </c>
      <c r="B664" s="31" t="s">
        <v>820</v>
      </c>
      <c r="C664" s="31" t="s">
        <v>142</v>
      </c>
      <c r="D664" s="31" t="s">
        <v>142</v>
      </c>
      <c r="E664" s="31" t="s">
        <v>453</v>
      </c>
      <c r="F664" s="31" t="s">
        <v>453</v>
      </c>
      <c r="G664" s="31" t="s">
        <v>144</v>
      </c>
      <c r="H664" s="31" t="s">
        <v>391</v>
      </c>
      <c r="I664" s="31">
        <v>1950000</v>
      </c>
      <c r="J664" s="33">
        <v>42707</v>
      </c>
      <c r="K664" s="31" t="s">
        <v>5465</v>
      </c>
      <c r="L664" s="31" t="s">
        <v>5466</v>
      </c>
      <c r="M664" s="31" t="s">
        <v>142</v>
      </c>
      <c r="N664" s="31" t="s">
        <v>5467</v>
      </c>
      <c r="O664" s="31" t="s">
        <v>5468</v>
      </c>
      <c r="P664" s="31" t="s">
        <v>2730</v>
      </c>
      <c r="Q664" s="31" t="s">
        <v>428</v>
      </c>
      <c r="R664" s="31">
        <v>34108</v>
      </c>
      <c r="S664" s="31" t="s">
        <v>2732</v>
      </c>
      <c r="T664" s="31" t="s">
        <v>155</v>
      </c>
      <c r="U664" s="31" t="s">
        <v>5469</v>
      </c>
      <c r="V664" s="31" t="s">
        <v>5470</v>
      </c>
      <c r="W664" s="31" t="s">
        <v>158</v>
      </c>
      <c r="X664" s="32">
        <v>262137831</v>
      </c>
      <c r="Y664" s="32">
        <v>-818026186</v>
      </c>
      <c r="Z664" s="31" t="s">
        <v>831</v>
      </c>
      <c r="AA664" s="31" t="s">
        <v>375</v>
      </c>
      <c r="AB664" s="31" t="s">
        <v>223</v>
      </c>
      <c r="AC664" s="31" t="s">
        <v>162</v>
      </c>
    </row>
    <row r="665" spans="1:29" ht="14.25" customHeight="1" x14ac:dyDescent="0.2">
      <c r="A665" s="30">
        <v>5234</v>
      </c>
      <c r="B665" s="31" t="s">
        <v>164</v>
      </c>
      <c r="C665" s="31" t="s">
        <v>142</v>
      </c>
      <c r="D665" s="31" t="s">
        <v>142</v>
      </c>
      <c r="E665" s="31" t="s">
        <v>209</v>
      </c>
      <c r="F665" s="31" t="s">
        <v>390</v>
      </c>
      <c r="G665" s="31" t="s">
        <v>144</v>
      </c>
      <c r="H665" s="31" t="s">
        <v>166</v>
      </c>
      <c r="I665" s="31">
        <v>1230000</v>
      </c>
      <c r="J665" s="33">
        <v>38759</v>
      </c>
      <c r="K665" s="31" t="s">
        <v>5471</v>
      </c>
      <c r="L665" s="31" t="s">
        <v>5472</v>
      </c>
      <c r="M665" s="31" t="s">
        <v>142</v>
      </c>
      <c r="N665" s="31" t="s">
        <v>5473</v>
      </c>
      <c r="O665" s="31" t="s">
        <v>5474</v>
      </c>
      <c r="P665" s="31" t="s">
        <v>5475</v>
      </c>
      <c r="Q665" s="31" t="s">
        <v>171</v>
      </c>
      <c r="R665" s="31">
        <v>78570</v>
      </c>
      <c r="S665" s="31" t="s">
        <v>2829</v>
      </c>
      <c r="T665" s="31" t="s">
        <v>155</v>
      </c>
      <c r="U665" s="31" t="s">
        <v>5476</v>
      </c>
      <c r="V665" s="31" t="s">
        <v>5477</v>
      </c>
      <c r="W665" s="31" t="s">
        <v>176</v>
      </c>
      <c r="X665" s="32">
        <v>261621435</v>
      </c>
      <c r="Y665" s="32">
        <v>-978880775</v>
      </c>
      <c r="Z665" s="31" t="s">
        <v>2116</v>
      </c>
      <c r="AA665" s="31" t="s">
        <v>209</v>
      </c>
      <c r="AB665" s="31" t="s">
        <v>223</v>
      </c>
      <c r="AC665" s="31" t="s">
        <v>178</v>
      </c>
    </row>
    <row r="666" spans="1:29" ht="14.25" customHeight="1" x14ac:dyDescent="0.2">
      <c r="A666" s="30">
        <v>5239</v>
      </c>
      <c r="B666" s="31" t="s">
        <v>832</v>
      </c>
      <c r="C666" s="31" t="s">
        <v>142</v>
      </c>
      <c r="D666" s="31" t="s">
        <v>142</v>
      </c>
      <c r="E666" s="31" t="s">
        <v>181</v>
      </c>
      <c r="F666" s="31" t="s">
        <v>181</v>
      </c>
      <c r="G666" s="31" t="s">
        <v>144</v>
      </c>
      <c r="H666" s="31" t="s">
        <v>145</v>
      </c>
      <c r="I666" s="31">
        <v>730000</v>
      </c>
      <c r="J666" s="33">
        <v>39092</v>
      </c>
      <c r="K666" s="31" t="s">
        <v>5478</v>
      </c>
      <c r="L666" s="31" t="s">
        <v>5479</v>
      </c>
      <c r="M666" s="31" t="s">
        <v>142</v>
      </c>
      <c r="N666" s="31" t="s">
        <v>5480</v>
      </c>
      <c r="O666" s="31" t="s">
        <v>5481</v>
      </c>
      <c r="P666" s="31" t="s">
        <v>1835</v>
      </c>
      <c r="Q666" s="31" t="s">
        <v>840</v>
      </c>
      <c r="R666" s="31">
        <v>96738</v>
      </c>
      <c r="S666" s="31" t="s">
        <v>832</v>
      </c>
      <c r="T666" s="31" t="s">
        <v>155</v>
      </c>
      <c r="U666" s="31" t="s">
        <v>5482</v>
      </c>
      <c r="V666" s="31" t="s">
        <v>5483</v>
      </c>
      <c r="W666" s="31" t="s">
        <v>844</v>
      </c>
      <c r="X666" s="32">
        <v>199138249</v>
      </c>
      <c r="Y666" s="32">
        <v>-1558793464</v>
      </c>
      <c r="Z666" s="31" t="s">
        <v>142</v>
      </c>
      <c r="AA666" s="31" t="s">
        <v>375</v>
      </c>
      <c r="AB666" s="31" t="s">
        <v>223</v>
      </c>
      <c r="AC666" s="31" t="s">
        <v>162</v>
      </c>
    </row>
    <row r="667" spans="1:29" ht="14.25" customHeight="1" x14ac:dyDescent="0.2">
      <c r="A667" s="30">
        <v>5240</v>
      </c>
      <c r="B667" s="31" t="s">
        <v>363</v>
      </c>
      <c r="C667" s="31" t="s">
        <v>142</v>
      </c>
      <c r="D667" s="31" t="s">
        <v>142</v>
      </c>
      <c r="E667" s="31" t="s">
        <v>181</v>
      </c>
      <c r="F667" s="31" t="s">
        <v>181</v>
      </c>
      <c r="G667" s="31" t="s">
        <v>144</v>
      </c>
      <c r="H667" s="31" t="s">
        <v>145</v>
      </c>
      <c r="I667" s="32">
        <v>6837286492</v>
      </c>
      <c r="J667" s="31" t="s">
        <v>5453</v>
      </c>
      <c r="K667" s="31" t="s">
        <v>5484</v>
      </c>
      <c r="L667" s="31" t="s">
        <v>5485</v>
      </c>
      <c r="M667" s="31" t="s">
        <v>142</v>
      </c>
      <c r="N667" s="31" t="s">
        <v>5486</v>
      </c>
      <c r="O667" s="31" t="s">
        <v>5487</v>
      </c>
      <c r="P667" s="31" t="s">
        <v>5488</v>
      </c>
      <c r="Q667" s="31" t="s">
        <v>370</v>
      </c>
      <c r="R667" s="31" t="s">
        <v>5489</v>
      </c>
      <c r="S667" s="31" t="s">
        <v>371</v>
      </c>
      <c r="T667" s="31" t="s">
        <v>155</v>
      </c>
      <c r="U667" s="31" t="s">
        <v>5490</v>
      </c>
      <c r="V667" s="31" t="s">
        <v>5491</v>
      </c>
      <c r="W667" s="31" t="s">
        <v>176</v>
      </c>
      <c r="X667" s="32">
        <v>389564601</v>
      </c>
      <c r="Y667" s="32">
        <v>-947223466</v>
      </c>
      <c r="Z667" s="31" t="s">
        <v>374</v>
      </c>
      <c r="AA667" s="31" t="s">
        <v>160</v>
      </c>
      <c r="AB667" s="31" t="s">
        <v>161</v>
      </c>
      <c r="AC667" s="31" t="s">
        <v>178</v>
      </c>
    </row>
    <row r="668" spans="1:29" ht="14.25" customHeight="1" x14ac:dyDescent="0.2">
      <c r="A668" s="30">
        <v>5241</v>
      </c>
      <c r="B668" s="31" t="s">
        <v>194</v>
      </c>
      <c r="C668" s="31" t="s">
        <v>142</v>
      </c>
      <c r="D668" s="31" t="s">
        <v>142</v>
      </c>
      <c r="E668" s="31" t="s">
        <v>181</v>
      </c>
      <c r="F668" s="31" t="s">
        <v>181</v>
      </c>
      <c r="G668" s="31" t="s">
        <v>144</v>
      </c>
      <c r="H668" s="31" t="s">
        <v>166</v>
      </c>
      <c r="I668" s="32">
        <v>6205872963</v>
      </c>
      <c r="J668" s="31" t="s">
        <v>5492</v>
      </c>
      <c r="K668" s="31" t="s">
        <v>5493</v>
      </c>
      <c r="L668" s="31" t="s">
        <v>5494</v>
      </c>
      <c r="M668" s="31" t="s">
        <v>142</v>
      </c>
      <c r="N668" s="31" t="s">
        <v>5495</v>
      </c>
      <c r="O668" s="31" t="s">
        <v>5496</v>
      </c>
      <c r="P668" s="31" t="s">
        <v>5374</v>
      </c>
      <c r="Q668" s="31" t="s">
        <v>203</v>
      </c>
      <c r="R668" s="31">
        <v>27609</v>
      </c>
      <c r="S668" s="31" t="s">
        <v>5375</v>
      </c>
      <c r="T668" s="31" t="s">
        <v>155</v>
      </c>
      <c r="U668" s="31" t="s">
        <v>5497</v>
      </c>
      <c r="V668" s="31" t="s">
        <v>5498</v>
      </c>
      <c r="W668" s="31" t="s">
        <v>158</v>
      </c>
      <c r="X668" s="32">
        <v>358371402</v>
      </c>
      <c r="Y668" s="32">
        <v>-786430808</v>
      </c>
      <c r="Z668" s="31" t="s">
        <v>2407</v>
      </c>
      <c r="AA668" s="31" t="s">
        <v>375</v>
      </c>
      <c r="AB668" s="31" t="s">
        <v>161</v>
      </c>
      <c r="AC668" s="31" t="s">
        <v>162</v>
      </c>
    </row>
    <row r="669" spans="1:29" ht="14.25" customHeight="1" x14ac:dyDescent="0.2">
      <c r="A669" s="30">
        <v>5242</v>
      </c>
      <c r="B669" s="31" t="s">
        <v>2221</v>
      </c>
      <c r="C669" s="31" t="s">
        <v>142</v>
      </c>
      <c r="D669" s="31" t="s">
        <v>5499</v>
      </c>
      <c r="E669" s="31" t="s">
        <v>143</v>
      </c>
      <c r="F669" s="31" t="s">
        <v>143</v>
      </c>
      <c r="G669" s="31" t="s">
        <v>144</v>
      </c>
      <c r="H669" s="31" t="s">
        <v>391</v>
      </c>
      <c r="I669" s="31">
        <v>1200000</v>
      </c>
      <c r="J669" s="33">
        <v>38729</v>
      </c>
      <c r="K669" s="31" t="s">
        <v>5500</v>
      </c>
      <c r="L669" s="31" t="s">
        <v>5499</v>
      </c>
      <c r="M669" s="31" t="s">
        <v>142</v>
      </c>
      <c r="N669" s="31" t="s">
        <v>5501</v>
      </c>
      <c r="O669" s="31" t="s">
        <v>5502</v>
      </c>
      <c r="P669" s="31" t="s">
        <v>5503</v>
      </c>
      <c r="Q669" s="31" t="s">
        <v>217</v>
      </c>
      <c r="R669" s="31">
        <v>90503</v>
      </c>
      <c r="S669" s="31" t="s">
        <v>492</v>
      </c>
      <c r="T669" s="31" t="s">
        <v>155</v>
      </c>
      <c r="U669" s="31" t="s">
        <v>5504</v>
      </c>
      <c r="V669" s="31" t="s">
        <v>5505</v>
      </c>
      <c r="W669" s="31" t="s">
        <v>221</v>
      </c>
      <c r="X669" s="32">
        <v>338310336</v>
      </c>
      <c r="Y669" s="32">
        <v>-1183497562</v>
      </c>
      <c r="Z669" s="31" t="s">
        <v>402</v>
      </c>
      <c r="AA669" s="31" t="s">
        <v>160</v>
      </c>
      <c r="AB669" s="31" t="s">
        <v>223</v>
      </c>
      <c r="AC669" s="31" t="s">
        <v>162</v>
      </c>
    </row>
    <row r="670" spans="1:29" ht="14.25" customHeight="1" x14ac:dyDescent="0.2">
      <c r="A670" s="30">
        <v>5243</v>
      </c>
      <c r="B670" s="31" t="s">
        <v>820</v>
      </c>
      <c r="C670" s="31" t="s">
        <v>142</v>
      </c>
      <c r="D670" s="31" t="s">
        <v>142</v>
      </c>
      <c r="E670" s="31" t="s">
        <v>181</v>
      </c>
      <c r="F670" s="31" t="s">
        <v>181</v>
      </c>
      <c r="G670" s="31" t="s">
        <v>144</v>
      </c>
      <c r="H670" s="31" t="s">
        <v>166</v>
      </c>
      <c r="I670" s="31">
        <v>1160000</v>
      </c>
      <c r="J670" s="33">
        <v>39002</v>
      </c>
      <c r="K670" s="31" t="s">
        <v>5506</v>
      </c>
      <c r="L670" s="31" t="s">
        <v>5507</v>
      </c>
      <c r="M670" s="31" t="s">
        <v>142</v>
      </c>
      <c r="N670" s="31" t="s">
        <v>5508</v>
      </c>
      <c r="O670" s="31" t="s">
        <v>5509</v>
      </c>
      <c r="P670" s="31" t="s">
        <v>3754</v>
      </c>
      <c r="Q670" s="31" t="s">
        <v>428</v>
      </c>
      <c r="R670" s="31">
        <v>33928</v>
      </c>
      <c r="S670" s="31" t="s">
        <v>828</v>
      </c>
      <c r="T670" s="31" t="s">
        <v>155</v>
      </c>
      <c r="U670" s="31" t="s">
        <v>5510</v>
      </c>
      <c r="V670" s="31" t="s">
        <v>5511</v>
      </c>
      <c r="W670" s="31" t="s">
        <v>158</v>
      </c>
      <c r="X670" s="32">
        <v>264042439</v>
      </c>
      <c r="Y670" s="32">
        <v>-818067891</v>
      </c>
      <c r="Z670" s="31" t="s">
        <v>831</v>
      </c>
      <c r="AA670" s="31" t="s">
        <v>375</v>
      </c>
      <c r="AB670" s="31" t="s">
        <v>223</v>
      </c>
      <c r="AC670" s="31" t="s">
        <v>162</v>
      </c>
    </row>
    <row r="671" spans="1:29" ht="14.25" customHeight="1" x14ac:dyDescent="0.2">
      <c r="A671" s="30">
        <v>5249</v>
      </c>
      <c r="B671" s="31" t="s">
        <v>1293</v>
      </c>
      <c r="C671" s="31" t="s">
        <v>142</v>
      </c>
      <c r="D671" s="31" t="s">
        <v>142</v>
      </c>
      <c r="E671" s="31" t="s">
        <v>209</v>
      </c>
      <c r="F671" s="31" t="s">
        <v>210</v>
      </c>
      <c r="G671" s="31" t="s">
        <v>144</v>
      </c>
      <c r="H671" s="31" t="s">
        <v>166</v>
      </c>
      <c r="I671" s="31">
        <v>925000</v>
      </c>
      <c r="J671" s="31" t="s">
        <v>5512</v>
      </c>
      <c r="K671" s="31" t="s">
        <v>5513</v>
      </c>
      <c r="L671" s="31" t="s">
        <v>5514</v>
      </c>
      <c r="M671" s="31" t="s">
        <v>142</v>
      </c>
      <c r="N671" s="31" t="s">
        <v>5515</v>
      </c>
      <c r="O671" s="31" t="s">
        <v>5516</v>
      </c>
      <c r="P671" s="31" t="s">
        <v>5517</v>
      </c>
      <c r="Q671" s="31" t="s">
        <v>303</v>
      </c>
      <c r="R671" s="31">
        <v>21076</v>
      </c>
      <c r="S671" s="31" t="s">
        <v>1301</v>
      </c>
      <c r="T671" s="31" t="s">
        <v>155</v>
      </c>
      <c r="U671" s="31" t="s">
        <v>5518</v>
      </c>
      <c r="V671" s="31" t="s">
        <v>5519</v>
      </c>
      <c r="W671" s="31" t="s">
        <v>158</v>
      </c>
      <c r="X671" s="32">
        <v>391574838</v>
      </c>
      <c r="Y671" s="32">
        <v>-767260991</v>
      </c>
      <c r="Z671" s="31" t="s">
        <v>1107</v>
      </c>
      <c r="AA671" s="31" t="s">
        <v>209</v>
      </c>
      <c r="AB671" s="31" t="s">
        <v>161</v>
      </c>
      <c r="AC671" s="31" t="s">
        <v>178</v>
      </c>
    </row>
    <row r="672" spans="1:29" ht="14.25" customHeight="1" x14ac:dyDescent="0.2">
      <c r="A672" s="30">
        <v>5250</v>
      </c>
      <c r="B672" s="31" t="s">
        <v>473</v>
      </c>
      <c r="C672" s="31" t="s">
        <v>142</v>
      </c>
      <c r="D672" s="31" t="s">
        <v>142</v>
      </c>
      <c r="E672" s="31" t="s">
        <v>209</v>
      </c>
      <c r="F672" s="31" t="s">
        <v>210</v>
      </c>
      <c r="G672" s="31" t="s">
        <v>144</v>
      </c>
      <c r="H672" s="31" t="s">
        <v>145</v>
      </c>
      <c r="I672" s="31">
        <v>725000</v>
      </c>
      <c r="J672" s="31" t="s">
        <v>5520</v>
      </c>
      <c r="K672" s="31" t="s">
        <v>5521</v>
      </c>
      <c r="L672" s="31" t="s">
        <v>5522</v>
      </c>
      <c r="M672" s="31" t="s">
        <v>142</v>
      </c>
      <c r="N672" s="31" t="s">
        <v>5523</v>
      </c>
      <c r="O672" s="31" t="s">
        <v>5524</v>
      </c>
      <c r="P672" s="31" t="s">
        <v>3576</v>
      </c>
      <c r="Q672" s="31" t="s">
        <v>479</v>
      </c>
      <c r="R672" s="31">
        <v>44202</v>
      </c>
      <c r="S672" s="31" t="s">
        <v>5525</v>
      </c>
      <c r="T672" s="31" t="s">
        <v>155</v>
      </c>
      <c r="U672" s="31" t="s">
        <v>5526</v>
      </c>
      <c r="V672" s="31" t="s">
        <v>5527</v>
      </c>
      <c r="W672" s="31" t="s">
        <v>158</v>
      </c>
      <c r="X672" s="32">
        <v>413028441</v>
      </c>
      <c r="Y672" s="32">
        <v>-813442815</v>
      </c>
      <c r="Z672" s="31" t="s">
        <v>484</v>
      </c>
      <c r="AA672" s="31" t="s">
        <v>209</v>
      </c>
      <c r="AB672" s="31" t="s">
        <v>223</v>
      </c>
      <c r="AC672" s="31" t="s">
        <v>162</v>
      </c>
    </row>
    <row r="673" spans="1:29" ht="14.25" customHeight="1" x14ac:dyDescent="0.2">
      <c r="A673" s="30">
        <v>5251</v>
      </c>
      <c r="B673" s="31" t="s">
        <v>627</v>
      </c>
      <c r="C673" s="31" t="s">
        <v>142</v>
      </c>
      <c r="D673" s="31" t="s">
        <v>142</v>
      </c>
      <c r="E673" s="31" t="s">
        <v>209</v>
      </c>
      <c r="F673" s="31" t="s">
        <v>210</v>
      </c>
      <c r="G673" s="31" t="s">
        <v>144</v>
      </c>
      <c r="H673" s="31" t="s">
        <v>211</v>
      </c>
      <c r="I673" s="31">
        <v>1590000</v>
      </c>
      <c r="J673" s="31" t="s">
        <v>5103</v>
      </c>
      <c r="K673" s="31" t="s">
        <v>5528</v>
      </c>
      <c r="L673" s="31" t="s">
        <v>5529</v>
      </c>
      <c r="M673" s="31" t="s">
        <v>142</v>
      </c>
      <c r="N673" s="31" t="s">
        <v>5530</v>
      </c>
      <c r="O673" s="31" t="s">
        <v>5531</v>
      </c>
      <c r="P673" s="31" t="s">
        <v>5532</v>
      </c>
      <c r="Q673" s="31" t="s">
        <v>1614</v>
      </c>
      <c r="R673" s="31">
        <v>6413</v>
      </c>
      <c r="S673" s="31" t="s">
        <v>338</v>
      </c>
      <c r="T673" s="31" t="s">
        <v>155</v>
      </c>
      <c r="U673" s="31" t="s">
        <v>5533</v>
      </c>
      <c r="V673" s="31" t="s">
        <v>5534</v>
      </c>
      <c r="W673" s="31" t="s">
        <v>158</v>
      </c>
      <c r="X673" s="32">
        <v>412924551</v>
      </c>
      <c r="Y673" s="32">
        <v>-725342664</v>
      </c>
      <c r="Z673" s="31" t="s">
        <v>3999</v>
      </c>
      <c r="AA673" s="31" t="s">
        <v>209</v>
      </c>
      <c r="AB673" s="31" t="s">
        <v>223</v>
      </c>
      <c r="AC673" s="31" t="s">
        <v>162</v>
      </c>
    </row>
    <row r="674" spans="1:29" ht="14.25" customHeight="1" x14ac:dyDescent="0.2">
      <c r="A674" s="30">
        <v>5254</v>
      </c>
      <c r="B674" s="31" t="s">
        <v>3358</v>
      </c>
      <c r="C674" s="31" t="s">
        <v>3358</v>
      </c>
      <c r="D674" s="31" t="s">
        <v>5535</v>
      </c>
      <c r="E674" s="31" t="s">
        <v>181</v>
      </c>
      <c r="F674" s="31" t="s">
        <v>181</v>
      </c>
      <c r="G674" s="31" t="s">
        <v>144</v>
      </c>
      <c r="H674" s="31" t="s">
        <v>196</v>
      </c>
      <c r="I674" s="31">
        <v>430000</v>
      </c>
      <c r="J674" s="31" t="s">
        <v>5536</v>
      </c>
      <c r="K674" s="31" t="s">
        <v>5537</v>
      </c>
      <c r="L674" s="31" t="s">
        <v>5535</v>
      </c>
      <c r="M674" s="31" t="s">
        <v>142</v>
      </c>
      <c r="N674" s="31" t="s">
        <v>5538</v>
      </c>
      <c r="O674" s="31" t="s">
        <v>142</v>
      </c>
      <c r="P674" s="31" t="s">
        <v>5539</v>
      </c>
      <c r="Q674" s="31" t="s">
        <v>291</v>
      </c>
      <c r="R674" s="31">
        <v>11581</v>
      </c>
      <c r="S674" s="31" t="s">
        <v>4420</v>
      </c>
      <c r="T674" s="31" t="s">
        <v>155</v>
      </c>
      <c r="U674" s="31" t="s">
        <v>5540</v>
      </c>
      <c r="V674" s="31" t="s">
        <v>5541</v>
      </c>
      <c r="W674" s="31" t="s">
        <v>158</v>
      </c>
      <c r="X674" s="32">
        <v>406624591</v>
      </c>
      <c r="Y674" s="32">
        <v>-737192917</v>
      </c>
      <c r="Z674" s="31" t="s">
        <v>294</v>
      </c>
      <c r="AA674" s="31" t="s">
        <v>160</v>
      </c>
      <c r="AB674" s="31" t="s">
        <v>161</v>
      </c>
      <c r="AC674" s="31" t="s">
        <v>162</v>
      </c>
    </row>
    <row r="675" spans="1:29" ht="14.25" customHeight="1" x14ac:dyDescent="0.2">
      <c r="A675" s="30">
        <v>5255</v>
      </c>
      <c r="B675" s="31" t="s">
        <v>194</v>
      </c>
      <c r="C675" s="31" t="s">
        <v>142</v>
      </c>
      <c r="D675" s="31" t="s">
        <v>5368</v>
      </c>
      <c r="E675" s="31" t="s">
        <v>143</v>
      </c>
      <c r="F675" s="31" t="s">
        <v>143</v>
      </c>
      <c r="G675" s="31" t="s">
        <v>144</v>
      </c>
      <c r="H675" s="31" t="s">
        <v>166</v>
      </c>
      <c r="I675" s="31">
        <v>1150000</v>
      </c>
      <c r="J675" s="33">
        <v>38728</v>
      </c>
      <c r="K675" s="31" t="s">
        <v>5542</v>
      </c>
      <c r="L675" s="31" t="s">
        <v>5543</v>
      </c>
      <c r="M675" s="31" t="s">
        <v>142</v>
      </c>
      <c r="N675" s="31" t="s">
        <v>5372</v>
      </c>
      <c r="O675" s="31" t="s">
        <v>5544</v>
      </c>
      <c r="P675" s="31" t="s">
        <v>5374</v>
      </c>
      <c r="Q675" s="31" t="s">
        <v>203</v>
      </c>
      <c r="R675" s="31">
        <v>27612</v>
      </c>
      <c r="S675" s="31" t="s">
        <v>5375</v>
      </c>
      <c r="T675" s="31" t="s">
        <v>155</v>
      </c>
      <c r="U675" s="31" t="s">
        <v>5545</v>
      </c>
      <c r="V675" s="31" t="s">
        <v>5377</v>
      </c>
      <c r="W675" s="31" t="s">
        <v>158</v>
      </c>
      <c r="X675" s="32">
        <v>358381768</v>
      </c>
      <c r="Y675" s="32">
        <v>-786762742</v>
      </c>
      <c r="Z675" s="31" t="s">
        <v>2407</v>
      </c>
      <c r="AA675" s="31" t="s">
        <v>160</v>
      </c>
      <c r="AB675" s="31" t="s">
        <v>161</v>
      </c>
      <c r="AC675" s="31" t="s">
        <v>162</v>
      </c>
    </row>
    <row r="676" spans="1:29" ht="14.25" customHeight="1" x14ac:dyDescent="0.2">
      <c r="A676" s="30">
        <v>5257</v>
      </c>
      <c r="B676" s="31" t="s">
        <v>452</v>
      </c>
      <c r="C676" s="31" t="s">
        <v>142</v>
      </c>
      <c r="D676" s="31" t="s">
        <v>142</v>
      </c>
      <c r="E676" s="31" t="s">
        <v>181</v>
      </c>
      <c r="F676" s="31" t="s">
        <v>181</v>
      </c>
      <c r="G676" s="31" t="s">
        <v>144</v>
      </c>
      <c r="H676" s="31" t="s">
        <v>145</v>
      </c>
      <c r="I676" s="31">
        <v>620000</v>
      </c>
      <c r="J676" s="31" t="s">
        <v>5546</v>
      </c>
      <c r="K676" s="31" t="s">
        <v>5547</v>
      </c>
      <c r="L676" s="31" t="s">
        <v>5548</v>
      </c>
      <c r="M676" s="31" t="s">
        <v>142</v>
      </c>
      <c r="N676" s="31" t="s">
        <v>5549</v>
      </c>
      <c r="O676" s="31" t="s">
        <v>5550</v>
      </c>
      <c r="P676" s="31" t="s">
        <v>5551</v>
      </c>
      <c r="Q676" s="31" t="s">
        <v>479</v>
      </c>
      <c r="R676" s="31">
        <v>43623</v>
      </c>
      <c r="S676" s="31" t="s">
        <v>5552</v>
      </c>
      <c r="T676" s="31" t="s">
        <v>155</v>
      </c>
      <c r="U676" s="31" t="s">
        <v>5553</v>
      </c>
      <c r="V676" s="31" t="s">
        <v>5554</v>
      </c>
      <c r="W676" s="31" t="s">
        <v>158</v>
      </c>
      <c r="X676" s="32">
        <v>416941721</v>
      </c>
      <c r="Y676" s="32">
        <v>-836394503</v>
      </c>
      <c r="Z676" s="31" t="s">
        <v>142</v>
      </c>
      <c r="AA676" s="31" t="s">
        <v>160</v>
      </c>
      <c r="AB676" s="31" t="s">
        <v>161</v>
      </c>
      <c r="AC676" s="31" t="s">
        <v>162</v>
      </c>
    </row>
    <row r="677" spans="1:29" ht="14.25" customHeight="1" x14ac:dyDescent="0.2">
      <c r="A677" s="30">
        <v>5270</v>
      </c>
      <c r="B677" s="31" t="s">
        <v>194</v>
      </c>
      <c r="C677" s="31" t="s">
        <v>142</v>
      </c>
      <c r="D677" s="31" t="s">
        <v>142</v>
      </c>
      <c r="E677" s="31" t="s">
        <v>181</v>
      </c>
      <c r="F677" s="31" t="s">
        <v>181</v>
      </c>
      <c r="G677" s="31" t="s">
        <v>144</v>
      </c>
      <c r="H677" s="31" t="s">
        <v>166</v>
      </c>
      <c r="I677" s="31">
        <v>920000</v>
      </c>
      <c r="J677" s="31" t="s">
        <v>5555</v>
      </c>
      <c r="K677" s="31" t="s">
        <v>5556</v>
      </c>
      <c r="L677" s="31" t="s">
        <v>5557</v>
      </c>
      <c r="M677" s="31" t="s">
        <v>142</v>
      </c>
      <c r="N677" s="31" t="s">
        <v>5558</v>
      </c>
      <c r="O677" s="31" t="s">
        <v>142</v>
      </c>
      <c r="P677" s="31" t="s">
        <v>202</v>
      </c>
      <c r="Q677" s="31" t="s">
        <v>203</v>
      </c>
      <c r="R677" s="31">
        <v>28405</v>
      </c>
      <c r="S677" s="31" t="s">
        <v>205</v>
      </c>
      <c r="T677" s="31" t="s">
        <v>155</v>
      </c>
      <c r="U677" s="31" t="s">
        <v>5559</v>
      </c>
      <c r="V677" s="31" t="s">
        <v>5560</v>
      </c>
      <c r="W677" s="31" t="s">
        <v>158</v>
      </c>
      <c r="X677" s="32">
        <v>342423165</v>
      </c>
      <c r="Y677" s="32">
        <v>-778310886</v>
      </c>
      <c r="Z677" s="31" t="s">
        <v>142</v>
      </c>
      <c r="AA677" s="31" t="s">
        <v>375</v>
      </c>
      <c r="AB677" s="31" t="s">
        <v>223</v>
      </c>
      <c r="AC677" s="31" t="s">
        <v>162</v>
      </c>
    </row>
    <row r="678" spans="1:29" ht="14.25" customHeight="1" x14ac:dyDescent="0.2">
      <c r="A678" s="30">
        <v>5286</v>
      </c>
      <c r="B678" s="31" t="s">
        <v>1038</v>
      </c>
      <c r="C678" s="31" t="s">
        <v>1566</v>
      </c>
      <c r="D678" s="31" t="s">
        <v>142</v>
      </c>
      <c r="E678" s="31" t="s">
        <v>181</v>
      </c>
      <c r="F678" s="31" t="s">
        <v>195</v>
      </c>
      <c r="G678" s="31" t="s">
        <v>144</v>
      </c>
      <c r="H678" s="31" t="s">
        <v>196</v>
      </c>
      <c r="I678" s="31">
        <v>550000</v>
      </c>
      <c r="J678" s="33">
        <v>38940</v>
      </c>
      <c r="K678" s="31" t="s">
        <v>5561</v>
      </c>
      <c r="L678" s="31" t="s">
        <v>5562</v>
      </c>
      <c r="M678" s="31" t="s">
        <v>142</v>
      </c>
      <c r="N678" s="31" t="s">
        <v>5563</v>
      </c>
      <c r="O678" s="31" t="s">
        <v>5564</v>
      </c>
      <c r="P678" s="31" t="s">
        <v>5565</v>
      </c>
      <c r="Q678" s="31" t="s">
        <v>1064</v>
      </c>
      <c r="R678" s="31">
        <v>42104</v>
      </c>
      <c r="S678" s="31" t="s">
        <v>805</v>
      </c>
      <c r="T678" s="31" t="s">
        <v>155</v>
      </c>
      <c r="U678" s="31" t="s">
        <v>5566</v>
      </c>
      <c r="V678" s="31" t="s">
        <v>5567</v>
      </c>
      <c r="W678" s="31" t="s">
        <v>176</v>
      </c>
      <c r="X678" s="32">
        <v>369485518</v>
      </c>
      <c r="Y678" s="32">
        <v>-864274491</v>
      </c>
      <c r="Z678" s="31" t="s">
        <v>142</v>
      </c>
      <c r="AA678" s="31" t="s">
        <v>160</v>
      </c>
      <c r="AB678" s="31" t="s">
        <v>161</v>
      </c>
      <c r="AC678" s="31" t="s">
        <v>162</v>
      </c>
    </row>
    <row r="679" spans="1:29" ht="14.25" customHeight="1" x14ac:dyDescent="0.2">
      <c r="A679" s="30">
        <v>5287</v>
      </c>
      <c r="B679" s="31" t="s">
        <v>1345</v>
      </c>
      <c r="C679" s="31" t="s">
        <v>142</v>
      </c>
      <c r="D679" s="31" t="s">
        <v>142</v>
      </c>
      <c r="E679" s="31" t="s">
        <v>453</v>
      </c>
      <c r="F679" s="31" t="s">
        <v>453</v>
      </c>
      <c r="G679" s="31" t="s">
        <v>144</v>
      </c>
      <c r="H679" s="31" t="s">
        <v>211</v>
      </c>
      <c r="I679" s="31">
        <v>1650000</v>
      </c>
      <c r="J679" s="33">
        <v>38909</v>
      </c>
      <c r="K679" s="31" t="s">
        <v>5568</v>
      </c>
      <c r="L679" s="31" t="s">
        <v>5569</v>
      </c>
      <c r="M679" s="31" t="s">
        <v>142</v>
      </c>
      <c r="N679" s="31" t="s">
        <v>5570</v>
      </c>
      <c r="O679" s="31" t="s">
        <v>5571</v>
      </c>
      <c r="P679" s="31" t="s">
        <v>1345</v>
      </c>
      <c r="Q679" s="31" t="s">
        <v>336</v>
      </c>
      <c r="R679" s="31">
        <v>2116</v>
      </c>
      <c r="S679" s="31" t="s">
        <v>1542</v>
      </c>
      <c r="T679" s="31" t="s">
        <v>155</v>
      </c>
      <c r="U679" s="31" t="s">
        <v>5572</v>
      </c>
      <c r="V679" s="31" t="s">
        <v>5573</v>
      </c>
      <c r="W679" s="31" t="s">
        <v>158</v>
      </c>
      <c r="X679" s="32">
        <v>423515588</v>
      </c>
      <c r="Y679" s="32">
        <v>-710746021</v>
      </c>
      <c r="Z679" s="31" t="s">
        <v>341</v>
      </c>
      <c r="AA679" s="31" t="s">
        <v>295</v>
      </c>
      <c r="AB679" s="31" t="s">
        <v>223</v>
      </c>
      <c r="AC679" s="31" t="s">
        <v>162</v>
      </c>
    </row>
    <row r="680" spans="1:29" ht="14.25" customHeight="1" x14ac:dyDescent="0.2">
      <c r="A680" s="30">
        <v>5289</v>
      </c>
      <c r="B680" s="31" t="s">
        <v>316</v>
      </c>
      <c r="C680" s="31" t="s">
        <v>142</v>
      </c>
      <c r="D680" s="31" t="s">
        <v>142</v>
      </c>
      <c r="E680" s="31" t="s">
        <v>181</v>
      </c>
      <c r="F680" s="31" t="s">
        <v>181</v>
      </c>
      <c r="G680" s="31" t="s">
        <v>144</v>
      </c>
      <c r="H680" s="31" t="s">
        <v>211</v>
      </c>
      <c r="I680" s="31">
        <v>1280000</v>
      </c>
      <c r="J680" s="33">
        <v>38728</v>
      </c>
      <c r="K680" s="31" t="s">
        <v>5574</v>
      </c>
      <c r="L680" s="31" t="s">
        <v>5575</v>
      </c>
      <c r="M680" s="31" t="s">
        <v>142</v>
      </c>
      <c r="N680" s="31" t="s">
        <v>5576</v>
      </c>
      <c r="O680" s="31" t="s">
        <v>5577</v>
      </c>
      <c r="P680" s="31" t="s">
        <v>322</v>
      </c>
      <c r="Q680" s="31" t="s">
        <v>323</v>
      </c>
      <c r="R680" s="31">
        <v>87110</v>
      </c>
      <c r="S680" s="31" t="s">
        <v>325</v>
      </c>
      <c r="T680" s="31" t="s">
        <v>155</v>
      </c>
      <c r="U680" s="31" t="s">
        <v>5578</v>
      </c>
      <c r="V680" s="31" t="s">
        <v>5579</v>
      </c>
      <c r="W680" s="31" t="s">
        <v>328</v>
      </c>
      <c r="X680" s="32">
        <v>351027203</v>
      </c>
      <c r="Y680" s="32">
        <v>-106566947</v>
      </c>
      <c r="Z680" s="31" t="s">
        <v>329</v>
      </c>
      <c r="AA680" s="31" t="s">
        <v>375</v>
      </c>
      <c r="AB680" s="31" t="s">
        <v>223</v>
      </c>
      <c r="AC680" s="31" t="s">
        <v>178</v>
      </c>
    </row>
    <row r="681" spans="1:29" ht="14.25" customHeight="1" x14ac:dyDescent="0.2">
      <c r="A681" s="30">
        <v>5290</v>
      </c>
      <c r="B681" s="31" t="s">
        <v>638</v>
      </c>
      <c r="C681" s="31" t="s">
        <v>2117</v>
      </c>
      <c r="D681" s="31" t="s">
        <v>142</v>
      </c>
      <c r="E681" s="31" t="s">
        <v>143</v>
      </c>
      <c r="F681" s="31" t="s">
        <v>143</v>
      </c>
      <c r="G681" s="31" t="s">
        <v>144</v>
      </c>
      <c r="H681" s="31" t="s">
        <v>297</v>
      </c>
      <c r="I681" s="32">
        <v>7810389356</v>
      </c>
      <c r="J681" s="33">
        <v>39203</v>
      </c>
      <c r="K681" s="31" t="s">
        <v>5580</v>
      </c>
      <c r="L681" s="31" t="s">
        <v>5581</v>
      </c>
      <c r="M681" s="31" t="s">
        <v>142</v>
      </c>
      <c r="N681" s="31" t="s">
        <v>5582</v>
      </c>
      <c r="O681" s="31" t="s">
        <v>1510</v>
      </c>
      <c r="P681" s="31" t="s">
        <v>5583</v>
      </c>
      <c r="Q681" s="31" t="s">
        <v>2124</v>
      </c>
      <c r="R681" s="31">
        <v>680</v>
      </c>
      <c r="S681" s="31" t="s">
        <v>5583</v>
      </c>
      <c r="T681" s="31" t="s">
        <v>155</v>
      </c>
      <c r="U681" s="31" t="s">
        <v>5584</v>
      </c>
      <c r="V681" s="31" t="s">
        <v>5585</v>
      </c>
      <c r="W681" s="31" t="s">
        <v>2127</v>
      </c>
      <c r="X681" s="32">
        <v>181549654</v>
      </c>
      <c r="Y681" s="32">
        <v>-671419936</v>
      </c>
      <c r="Z681" s="31" t="s">
        <v>142</v>
      </c>
      <c r="AA681" s="31" t="s">
        <v>160</v>
      </c>
      <c r="AB681" s="31" t="s">
        <v>161</v>
      </c>
      <c r="AC681" s="31" t="s">
        <v>162</v>
      </c>
    </row>
    <row r="682" spans="1:29" ht="14.25" customHeight="1" x14ac:dyDescent="0.2">
      <c r="A682" s="30">
        <v>5292</v>
      </c>
      <c r="B682" s="31" t="s">
        <v>260</v>
      </c>
      <c r="C682" s="31" t="s">
        <v>142</v>
      </c>
      <c r="D682" s="31" t="s">
        <v>142</v>
      </c>
      <c r="E682" s="31" t="s">
        <v>181</v>
      </c>
      <c r="F682" s="31" t="s">
        <v>181</v>
      </c>
      <c r="G682" s="31" t="s">
        <v>144</v>
      </c>
      <c r="H682" s="31" t="s">
        <v>391</v>
      </c>
      <c r="I682" s="31">
        <v>1810000</v>
      </c>
      <c r="J682" s="31" t="s">
        <v>5586</v>
      </c>
      <c r="K682" s="31" t="s">
        <v>5587</v>
      </c>
      <c r="L682" s="31" t="s">
        <v>5588</v>
      </c>
      <c r="M682" s="31" t="s">
        <v>142</v>
      </c>
      <c r="N682" s="31" t="s">
        <v>5589</v>
      </c>
      <c r="O682" s="31" t="s">
        <v>5590</v>
      </c>
      <c r="P682" s="31" t="s">
        <v>2527</v>
      </c>
      <c r="Q682" s="31" t="s">
        <v>347</v>
      </c>
      <c r="R682" s="31">
        <v>23233</v>
      </c>
      <c r="S682" s="31" t="s">
        <v>5591</v>
      </c>
      <c r="T682" s="31" t="s">
        <v>155</v>
      </c>
      <c r="U682" s="31" t="s">
        <v>5592</v>
      </c>
      <c r="V682" s="31" t="s">
        <v>5593</v>
      </c>
      <c r="W682" s="31" t="s">
        <v>158</v>
      </c>
      <c r="X682" s="32">
        <v>376559808</v>
      </c>
      <c r="Y682" s="32">
        <v>-776211245</v>
      </c>
      <c r="Z682" s="31" t="s">
        <v>1448</v>
      </c>
      <c r="AA682" s="31" t="s">
        <v>160</v>
      </c>
      <c r="AB682" s="31" t="s">
        <v>223</v>
      </c>
      <c r="AC682" s="31" t="s">
        <v>162</v>
      </c>
    </row>
    <row r="683" spans="1:29" ht="14.25" customHeight="1" x14ac:dyDescent="0.2">
      <c r="A683" s="30">
        <v>5294</v>
      </c>
      <c r="B683" s="31" t="s">
        <v>141</v>
      </c>
      <c r="C683" s="31" t="s">
        <v>142</v>
      </c>
      <c r="D683" s="31" t="s">
        <v>2472</v>
      </c>
      <c r="E683" s="31" t="s">
        <v>181</v>
      </c>
      <c r="F683" s="31" t="s">
        <v>181</v>
      </c>
      <c r="G683" s="31" t="s">
        <v>144</v>
      </c>
      <c r="H683" s="31" t="s">
        <v>211</v>
      </c>
      <c r="I683" s="31">
        <v>1140000</v>
      </c>
      <c r="J683" s="31" t="s">
        <v>5594</v>
      </c>
      <c r="K683" s="31" t="s">
        <v>5595</v>
      </c>
      <c r="L683" s="31" t="s">
        <v>5596</v>
      </c>
      <c r="M683" s="31" t="s">
        <v>142</v>
      </c>
      <c r="N683" s="31" t="s">
        <v>2475</v>
      </c>
      <c r="O683" s="31" t="s">
        <v>5597</v>
      </c>
      <c r="P683" s="31" t="s">
        <v>2477</v>
      </c>
      <c r="Q683" s="31" t="s">
        <v>152</v>
      </c>
      <c r="R683" s="31">
        <v>30519</v>
      </c>
      <c r="S683" s="31" t="s">
        <v>2455</v>
      </c>
      <c r="T683" s="31" t="s">
        <v>155</v>
      </c>
      <c r="U683" s="31" t="s">
        <v>5598</v>
      </c>
      <c r="V683" s="31" t="s">
        <v>2480</v>
      </c>
      <c r="W683" s="31" t="s">
        <v>158</v>
      </c>
      <c r="X683" s="32">
        <v>340662711</v>
      </c>
      <c r="Y683" s="32">
        <v>-839842746</v>
      </c>
      <c r="Z683" s="31" t="s">
        <v>159</v>
      </c>
      <c r="AA683" s="31" t="s">
        <v>160</v>
      </c>
      <c r="AB683" s="31" t="s">
        <v>161</v>
      </c>
      <c r="AC683" s="31" t="s">
        <v>162</v>
      </c>
    </row>
    <row r="684" spans="1:29" ht="14.25" customHeight="1" x14ac:dyDescent="0.2">
      <c r="A684" s="30">
        <v>5299</v>
      </c>
      <c r="B684" s="31" t="s">
        <v>661</v>
      </c>
      <c r="C684" s="31" t="s">
        <v>866</v>
      </c>
      <c r="D684" s="31" t="s">
        <v>142</v>
      </c>
      <c r="E684" s="31" t="s">
        <v>181</v>
      </c>
      <c r="F684" s="31" t="s">
        <v>195</v>
      </c>
      <c r="G684" s="31" t="s">
        <v>144</v>
      </c>
      <c r="H684" s="31" t="s">
        <v>196</v>
      </c>
      <c r="I684" s="31">
        <v>520000</v>
      </c>
      <c r="J684" s="31" t="s">
        <v>5599</v>
      </c>
      <c r="K684" s="31" t="s">
        <v>5600</v>
      </c>
      <c r="L684" s="31" t="s">
        <v>5601</v>
      </c>
      <c r="M684" s="31" t="s">
        <v>142</v>
      </c>
      <c r="N684" s="31" t="s">
        <v>5602</v>
      </c>
      <c r="O684" s="31" t="s">
        <v>5603</v>
      </c>
      <c r="P684" s="31" t="s">
        <v>5604</v>
      </c>
      <c r="Q684" s="31" t="s">
        <v>851</v>
      </c>
      <c r="R684" s="31">
        <v>38017</v>
      </c>
      <c r="S684" s="31" t="s">
        <v>853</v>
      </c>
      <c r="T684" s="31" t="s">
        <v>155</v>
      </c>
      <c r="U684" s="31" t="s">
        <v>5605</v>
      </c>
      <c r="V684" s="31" t="s">
        <v>5606</v>
      </c>
      <c r="W684" s="31" t="s">
        <v>176</v>
      </c>
      <c r="X684" s="32">
        <v>350240101</v>
      </c>
      <c r="Y684" s="32">
        <v>-897170665</v>
      </c>
      <c r="Z684" s="31" t="s">
        <v>856</v>
      </c>
      <c r="AA684" s="31" t="s">
        <v>375</v>
      </c>
      <c r="AB684" s="31" t="s">
        <v>223</v>
      </c>
      <c r="AC684" s="31" t="s">
        <v>162</v>
      </c>
    </row>
    <row r="685" spans="1:29" ht="14.25" customHeight="1" x14ac:dyDescent="0.2">
      <c r="A685" s="30">
        <v>5300</v>
      </c>
      <c r="B685" s="31" t="s">
        <v>1137</v>
      </c>
      <c r="C685" s="31" t="s">
        <v>142</v>
      </c>
      <c r="D685" s="31" t="s">
        <v>142</v>
      </c>
      <c r="E685" s="31" t="s">
        <v>181</v>
      </c>
      <c r="F685" s="31" t="s">
        <v>181</v>
      </c>
      <c r="G685" s="31" t="s">
        <v>144</v>
      </c>
      <c r="H685" s="31" t="s">
        <v>196</v>
      </c>
      <c r="I685" s="31">
        <v>510000</v>
      </c>
      <c r="J685" s="31" t="s">
        <v>5594</v>
      </c>
      <c r="K685" s="31" t="s">
        <v>5607</v>
      </c>
      <c r="L685" s="31" t="s">
        <v>5608</v>
      </c>
      <c r="M685" s="31" t="s">
        <v>142</v>
      </c>
      <c r="N685" s="31" t="s">
        <v>5609</v>
      </c>
      <c r="O685" s="31" t="s">
        <v>5610</v>
      </c>
      <c r="P685" s="31" t="s">
        <v>5611</v>
      </c>
      <c r="Q685" s="31" t="s">
        <v>479</v>
      </c>
      <c r="R685" s="31">
        <v>45440</v>
      </c>
      <c r="S685" s="31" t="s">
        <v>232</v>
      </c>
      <c r="T685" s="31" t="s">
        <v>155</v>
      </c>
      <c r="U685" s="31" t="s">
        <v>5612</v>
      </c>
      <c r="V685" s="31" t="s">
        <v>5613</v>
      </c>
      <c r="W685" s="31" t="s">
        <v>158</v>
      </c>
      <c r="X685" s="32">
        <v>396937346</v>
      </c>
      <c r="Y685" s="32">
        <v>-841018773</v>
      </c>
      <c r="Z685" s="31" t="s">
        <v>2166</v>
      </c>
      <c r="AA685" s="31" t="s">
        <v>375</v>
      </c>
      <c r="AB685" s="31" t="s">
        <v>223</v>
      </c>
      <c r="AC685" s="31" t="s">
        <v>162</v>
      </c>
    </row>
    <row r="686" spans="1:29" ht="14.25" customHeight="1" x14ac:dyDescent="0.2">
      <c r="A686" s="30">
        <v>5301</v>
      </c>
      <c r="B686" s="31" t="s">
        <v>907</v>
      </c>
      <c r="C686" s="31" t="s">
        <v>142</v>
      </c>
      <c r="D686" s="31" t="s">
        <v>142</v>
      </c>
      <c r="E686" s="31" t="s">
        <v>209</v>
      </c>
      <c r="F686" s="31" t="s">
        <v>210</v>
      </c>
      <c r="G686" s="31" t="s">
        <v>144</v>
      </c>
      <c r="H686" s="31" t="s">
        <v>166</v>
      </c>
      <c r="I686" s="31">
        <v>1110000</v>
      </c>
      <c r="J686" s="31" t="s">
        <v>5614</v>
      </c>
      <c r="K686" s="31" t="s">
        <v>5615</v>
      </c>
      <c r="L686" s="31" t="s">
        <v>5616</v>
      </c>
      <c r="M686" s="31" t="s">
        <v>142</v>
      </c>
      <c r="N686" s="31" t="s">
        <v>5617</v>
      </c>
      <c r="O686" s="31" t="s">
        <v>5618</v>
      </c>
      <c r="P686" s="31" t="s">
        <v>5619</v>
      </c>
      <c r="Q686" s="31" t="s">
        <v>914</v>
      </c>
      <c r="R686" s="31">
        <v>53913</v>
      </c>
      <c r="S686" s="31" t="s">
        <v>5620</v>
      </c>
      <c r="T686" s="31" t="s">
        <v>155</v>
      </c>
      <c r="U686" s="31" t="s">
        <v>5621</v>
      </c>
      <c r="V686" s="31" t="s">
        <v>5622</v>
      </c>
      <c r="W686" s="31" t="s">
        <v>176</v>
      </c>
      <c r="X686" s="32">
        <v>435730974</v>
      </c>
      <c r="Y686" s="32">
        <v>-897862794</v>
      </c>
      <c r="Z686" s="31" t="s">
        <v>142</v>
      </c>
      <c r="AA686" s="31" t="s">
        <v>209</v>
      </c>
      <c r="AB686" s="31" t="s">
        <v>223</v>
      </c>
      <c r="AC686" s="31" t="s">
        <v>178</v>
      </c>
    </row>
    <row r="687" spans="1:29" ht="14.25" customHeight="1" x14ac:dyDescent="0.2">
      <c r="A687" s="30">
        <v>5303</v>
      </c>
      <c r="B687" s="31" t="s">
        <v>224</v>
      </c>
      <c r="C687" s="31" t="s">
        <v>142</v>
      </c>
      <c r="D687" s="31" t="s">
        <v>142</v>
      </c>
      <c r="E687" s="31" t="s">
        <v>181</v>
      </c>
      <c r="F687" s="31" t="s">
        <v>195</v>
      </c>
      <c r="G687" s="31" t="s">
        <v>144</v>
      </c>
      <c r="H687" s="31" t="s">
        <v>196</v>
      </c>
      <c r="I687" s="31">
        <v>500000</v>
      </c>
      <c r="J687" s="33">
        <v>39305</v>
      </c>
      <c r="K687" s="31" t="s">
        <v>5623</v>
      </c>
      <c r="L687" s="31" t="s">
        <v>5624</v>
      </c>
      <c r="M687" s="31" t="s">
        <v>142</v>
      </c>
      <c r="N687" s="31" t="s">
        <v>5625</v>
      </c>
      <c r="O687" s="31" t="s">
        <v>142</v>
      </c>
      <c r="P687" s="31" t="s">
        <v>5626</v>
      </c>
      <c r="Q687" s="31" t="s">
        <v>230</v>
      </c>
      <c r="R687" s="31">
        <v>18976</v>
      </c>
      <c r="S687" s="31" t="s">
        <v>5627</v>
      </c>
      <c r="T687" s="31" t="s">
        <v>155</v>
      </c>
      <c r="U687" s="31" t="s">
        <v>5628</v>
      </c>
      <c r="V687" s="31" t="s">
        <v>5629</v>
      </c>
      <c r="W687" s="31" t="s">
        <v>158</v>
      </c>
      <c r="X687" s="32">
        <v>402318084</v>
      </c>
      <c r="Y687" s="32">
        <v>-751365465</v>
      </c>
      <c r="Z687" s="31" t="s">
        <v>235</v>
      </c>
      <c r="AA687" s="31" t="s">
        <v>375</v>
      </c>
      <c r="AB687" s="31" t="s">
        <v>223</v>
      </c>
      <c r="AC687" s="31" t="s">
        <v>178</v>
      </c>
    </row>
    <row r="688" spans="1:29" ht="14.25" customHeight="1" x14ac:dyDescent="0.2">
      <c r="A688" s="30">
        <v>5304</v>
      </c>
      <c r="B688" s="31" t="s">
        <v>409</v>
      </c>
      <c r="C688" s="31" t="s">
        <v>142</v>
      </c>
      <c r="D688" s="31" t="s">
        <v>142</v>
      </c>
      <c r="E688" s="31" t="s">
        <v>181</v>
      </c>
      <c r="F688" s="31" t="s">
        <v>181</v>
      </c>
      <c r="G688" s="31" t="s">
        <v>144</v>
      </c>
      <c r="H688" s="31" t="s">
        <v>145</v>
      </c>
      <c r="I688" s="32">
        <v>6167375297</v>
      </c>
      <c r="J688" s="31" t="s">
        <v>5630</v>
      </c>
      <c r="K688" s="31" t="s">
        <v>5631</v>
      </c>
      <c r="L688" s="31" t="s">
        <v>5632</v>
      </c>
      <c r="M688" s="31" t="s">
        <v>142</v>
      </c>
      <c r="N688" s="31" t="s">
        <v>5633</v>
      </c>
      <c r="O688" s="31" t="s">
        <v>5634</v>
      </c>
      <c r="P688" s="31" t="s">
        <v>5632</v>
      </c>
      <c r="Q688" s="31" t="s">
        <v>171</v>
      </c>
      <c r="R688" s="31">
        <v>75077</v>
      </c>
      <c r="S688" s="31" t="s">
        <v>2181</v>
      </c>
      <c r="T688" s="31" t="s">
        <v>155</v>
      </c>
      <c r="U688" s="31" t="s">
        <v>5635</v>
      </c>
      <c r="V688" s="31" t="s">
        <v>5636</v>
      </c>
      <c r="W688" s="31" t="s">
        <v>176</v>
      </c>
      <c r="X688" s="32">
        <v>330742025</v>
      </c>
      <c r="Y688" s="32">
        <v>-970853632</v>
      </c>
      <c r="Z688" s="31" t="s">
        <v>420</v>
      </c>
      <c r="AA688" s="31" t="s">
        <v>375</v>
      </c>
      <c r="AB688" s="31" t="s">
        <v>223</v>
      </c>
      <c r="AC688" s="31" t="s">
        <v>178</v>
      </c>
    </row>
    <row r="689" spans="1:29" ht="14.25" customHeight="1" x14ac:dyDescent="0.2">
      <c r="A689" s="30">
        <v>5308</v>
      </c>
      <c r="B689" s="31" t="s">
        <v>503</v>
      </c>
      <c r="C689" s="31" t="s">
        <v>142</v>
      </c>
      <c r="D689" s="31" t="s">
        <v>142</v>
      </c>
      <c r="E689" s="31" t="s">
        <v>143</v>
      </c>
      <c r="F689" s="31" t="s">
        <v>143</v>
      </c>
      <c r="G689" s="31" t="s">
        <v>144</v>
      </c>
      <c r="H689" s="31" t="s">
        <v>166</v>
      </c>
      <c r="I689" s="31">
        <v>1050000</v>
      </c>
      <c r="J689" s="31" t="s">
        <v>5637</v>
      </c>
      <c r="K689" s="31" t="s">
        <v>5638</v>
      </c>
      <c r="L689" s="31" t="s">
        <v>5639</v>
      </c>
      <c r="M689" s="31" t="s">
        <v>142</v>
      </c>
      <c r="N689" s="31" t="s">
        <v>5640</v>
      </c>
      <c r="O689" s="31" t="s">
        <v>5641</v>
      </c>
      <c r="P689" s="31" t="s">
        <v>3954</v>
      </c>
      <c r="Q689" s="31" t="s">
        <v>428</v>
      </c>
      <c r="R689" s="31">
        <v>33027</v>
      </c>
      <c r="S689" s="31" t="s">
        <v>510</v>
      </c>
      <c r="T689" s="31" t="s">
        <v>155</v>
      </c>
      <c r="U689" s="31" t="s">
        <v>5642</v>
      </c>
      <c r="V689" s="31" t="s">
        <v>5643</v>
      </c>
      <c r="W689" s="31" t="s">
        <v>158</v>
      </c>
      <c r="X689" s="32">
        <v>260035895</v>
      </c>
      <c r="Y689" s="32">
        <v>-803372054</v>
      </c>
      <c r="Z689" s="31" t="s">
        <v>513</v>
      </c>
      <c r="AA689" s="31" t="s">
        <v>375</v>
      </c>
      <c r="AB689" s="31" t="s">
        <v>223</v>
      </c>
      <c r="AC689" s="31" t="s">
        <v>162</v>
      </c>
    </row>
    <row r="690" spans="1:29" ht="14.25" customHeight="1" x14ac:dyDescent="0.2">
      <c r="A690" s="30">
        <v>5312</v>
      </c>
      <c r="B690" s="31" t="s">
        <v>316</v>
      </c>
      <c r="C690" s="31" t="s">
        <v>142</v>
      </c>
      <c r="D690" s="31" t="s">
        <v>142</v>
      </c>
      <c r="E690" s="31" t="s">
        <v>209</v>
      </c>
      <c r="F690" s="31" t="s">
        <v>210</v>
      </c>
      <c r="G690" s="31" t="s">
        <v>144</v>
      </c>
      <c r="H690" s="31" t="s">
        <v>211</v>
      </c>
      <c r="I690" s="31">
        <v>1650000</v>
      </c>
      <c r="J690" s="33">
        <v>39396</v>
      </c>
      <c r="K690" s="31" t="s">
        <v>5644</v>
      </c>
      <c r="L690" s="31" t="s">
        <v>5645</v>
      </c>
      <c r="M690" s="31" t="s">
        <v>142</v>
      </c>
      <c r="N690" s="31" t="s">
        <v>4980</v>
      </c>
      <c r="O690" s="31" t="s">
        <v>5646</v>
      </c>
      <c r="P690" s="31" t="s">
        <v>4982</v>
      </c>
      <c r="Q690" s="31" t="s">
        <v>171</v>
      </c>
      <c r="R690" s="31" t="s">
        <v>4983</v>
      </c>
      <c r="S690" s="31" t="s">
        <v>2557</v>
      </c>
      <c r="T690" s="31" t="s">
        <v>155</v>
      </c>
      <c r="U690" s="31" t="s">
        <v>5647</v>
      </c>
      <c r="V690" s="31" t="s">
        <v>4985</v>
      </c>
      <c r="W690" s="31" t="s">
        <v>328</v>
      </c>
      <c r="X690" s="32">
        <v>319121397</v>
      </c>
      <c r="Y690" s="32">
        <v>-1065854403</v>
      </c>
      <c r="Z690" s="31" t="s">
        <v>1208</v>
      </c>
      <c r="AA690" s="31" t="s">
        <v>209</v>
      </c>
      <c r="AB690" s="31" t="s">
        <v>223</v>
      </c>
      <c r="AC690" s="31" t="s">
        <v>178</v>
      </c>
    </row>
    <row r="691" spans="1:29" ht="14.25" customHeight="1" x14ac:dyDescent="0.2">
      <c r="A691" s="30">
        <v>5313</v>
      </c>
      <c r="B691" s="31" t="s">
        <v>495</v>
      </c>
      <c r="C691" s="31" t="s">
        <v>142</v>
      </c>
      <c r="D691" s="31" t="s">
        <v>142</v>
      </c>
      <c r="E691" s="31" t="s">
        <v>209</v>
      </c>
      <c r="F691" s="31" t="s">
        <v>210</v>
      </c>
      <c r="G691" s="31" t="s">
        <v>144</v>
      </c>
      <c r="H691" s="31" t="s">
        <v>391</v>
      </c>
      <c r="I691" s="31">
        <v>2080000</v>
      </c>
      <c r="J691" s="31" t="s">
        <v>5648</v>
      </c>
      <c r="K691" s="31" t="s">
        <v>5649</v>
      </c>
      <c r="L691" s="31" t="s">
        <v>5650</v>
      </c>
      <c r="M691" s="31" t="s">
        <v>142</v>
      </c>
      <c r="N691" s="31" t="s">
        <v>5651</v>
      </c>
      <c r="O691" s="31" t="s">
        <v>5652</v>
      </c>
      <c r="P691" s="31" t="s">
        <v>1762</v>
      </c>
      <c r="Q691" s="31" t="s">
        <v>217</v>
      </c>
      <c r="R691" s="31">
        <v>92868</v>
      </c>
      <c r="S691" s="31" t="s">
        <v>1762</v>
      </c>
      <c r="T691" s="31" t="s">
        <v>155</v>
      </c>
      <c r="U691" s="31" t="s">
        <v>5653</v>
      </c>
      <c r="V691" s="31" t="s">
        <v>5654</v>
      </c>
      <c r="W691" s="31" t="s">
        <v>221</v>
      </c>
      <c r="X691" s="32">
        <v>337826672</v>
      </c>
      <c r="Y691" s="32">
        <v>-1178929285</v>
      </c>
      <c r="Z691" s="31" t="s">
        <v>402</v>
      </c>
      <c r="AA691" s="31" t="s">
        <v>209</v>
      </c>
      <c r="AB691" s="31" t="s">
        <v>223</v>
      </c>
      <c r="AC691" s="31" t="s">
        <v>162</v>
      </c>
    </row>
    <row r="692" spans="1:29" ht="14.25" customHeight="1" x14ac:dyDescent="0.2">
      <c r="A692" s="30">
        <v>5330</v>
      </c>
      <c r="B692" s="31" t="s">
        <v>452</v>
      </c>
      <c r="C692" s="31" t="s">
        <v>142</v>
      </c>
      <c r="D692" s="31" t="s">
        <v>142</v>
      </c>
      <c r="E692" s="31" t="s">
        <v>181</v>
      </c>
      <c r="F692" s="31" t="s">
        <v>181</v>
      </c>
      <c r="G692" s="31" t="s">
        <v>144</v>
      </c>
      <c r="H692" s="31" t="s">
        <v>145</v>
      </c>
      <c r="I692" s="31">
        <v>820000</v>
      </c>
      <c r="J692" s="31" t="s">
        <v>5655</v>
      </c>
      <c r="K692" s="31" t="s">
        <v>5656</v>
      </c>
      <c r="L692" s="31" t="s">
        <v>5657</v>
      </c>
      <c r="M692" s="31" t="s">
        <v>142</v>
      </c>
      <c r="N692" s="31" t="s">
        <v>5658</v>
      </c>
      <c r="O692" s="31" t="s">
        <v>5659</v>
      </c>
      <c r="P692" s="31" t="s">
        <v>5660</v>
      </c>
      <c r="Q692" s="31" t="s">
        <v>459</v>
      </c>
      <c r="R692" s="31">
        <v>48038</v>
      </c>
      <c r="S692" s="31" t="s">
        <v>5661</v>
      </c>
      <c r="T692" s="31" t="s">
        <v>155</v>
      </c>
      <c r="U692" s="31" t="s">
        <v>5662</v>
      </c>
      <c r="V692" s="31" t="s">
        <v>5663</v>
      </c>
      <c r="W692" s="31" t="s">
        <v>158</v>
      </c>
      <c r="X692" s="32">
        <v>426253141</v>
      </c>
      <c r="Y692" s="32">
        <v>-829458257</v>
      </c>
      <c r="Z692" s="31" t="s">
        <v>463</v>
      </c>
      <c r="AA692" s="31" t="s">
        <v>160</v>
      </c>
      <c r="AB692" s="31" t="s">
        <v>223</v>
      </c>
      <c r="AC692" s="31" t="s">
        <v>178</v>
      </c>
    </row>
    <row r="693" spans="1:29" ht="14.25" customHeight="1" x14ac:dyDescent="0.2">
      <c r="A693" s="30">
        <v>5332</v>
      </c>
      <c r="B693" s="31" t="s">
        <v>376</v>
      </c>
      <c r="C693" s="31" t="s">
        <v>1332</v>
      </c>
      <c r="D693" s="31" t="s">
        <v>142</v>
      </c>
      <c r="E693" s="31" t="s">
        <v>181</v>
      </c>
      <c r="F693" s="31" t="s">
        <v>195</v>
      </c>
      <c r="G693" s="31" t="s">
        <v>144</v>
      </c>
      <c r="H693" s="31" t="s">
        <v>145</v>
      </c>
      <c r="I693" s="31">
        <v>650000</v>
      </c>
      <c r="J693" s="31" t="s">
        <v>5664</v>
      </c>
      <c r="K693" s="31" t="s">
        <v>5665</v>
      </c>
      <c r="L693" s="31" t="s">
        <v>5666</v>
      </c>
      <c r="M693" s="31" t="s">
        <v>142</v>
      </c>
      <c r="N693" s="31" t="s">
        <v>5667</v>
      </c>
      <c r="O693" s="31" t="s">
        <v>5668</v>
      </c>
      <c r="P693" s="31" t="s">
        <v>5669</v>
      </c>
      <c r="Q693" s="31" t="s">
        <v>1339</v>
      </c>
      <c r="R693" s="31">
        <v>84097</v>
      </c>
      <c r="S693" s="31" t="s">
        <v>1332</v>
      </c>
      <c r="T693" s="31" t="s">
        <v>155</v>
      </c>
      <c r="U693" s="31" t="s">
        <v>5670</v>
      </c>
      <c r="V693" s="31" t="s">
        <v>5671</v>
      </c>
      <c r="W693" s="31" t="s">
        <v>328</v>
      </c>
      <c r="X693" s="32">
        <v>402750825</v>
      </c>
      <c r="Y693" s="32">
        <v>-1116813901</v>
      </c>
      <c r="Z693" s="31" t="s">
        <v>1344</v>
      </c>
      <c r="AA693" s="31" t="s">
        <v>160</v>
      </c>
      <c r="AB693" s="31" t="s">
        <v>161</v>
      </c>
      <c r="AC693" s="31" t="s">
        <v>178</v>
      </c>
    </row>
    <row r="694" spans="1:29" ht="14.25" customHeight="1" x14ac:dyDescent="0.2">
      <c r="A694" s="30">
        <v>5333</v>
      </c>
      <c r="B694" s="31" t="s">
        <v>1038</v>
      </c>
      <c r="C694" s="31" t="s">
        <v>1566</v>
      </c>
      <c r="D694" s="31" t="s">
        <v>142</v>
      </c>
      <c r="E694" s="31" t="s">
        <v>181</v>
      </c>
      <c r="F694" s="31" t="s">
        <v>195</v>
      </c>
      <c r="G694" s="31" t="s">
        <v>144</v>
      </c>
      <c r="H694" s="31" t="s">
        <v>196</v>
      </c>
      <c r="I694" s="32">
        <v>4961058636</v>
      </c>
      <c r="J694" s="33">
        <v>39571</v>
      </c>
      <c r="K694" s="31" t="s">
        <v>5672</v>
      </c>
      <c r="L694" s="31" t="s">
        <v>5673</v>
      </c>
      <c r="M694" s="31" t="s">
        <v>142</v>
      </c>
      <c r="N694" s="31" t="s">
        <v>5674</v>
      </c>
      <c r="O694" s="31" t="s">
        <v>5675</v>
      </c>
      <c r="P694" s="31" t="s">
        <v>5676</v>
      </c>
      <c r="Q694" s="31" t="s">
        <v>851</v>
      </c>
      <c r="R694" s="31">
        <v>37075</v>
      </c>
      <c r="S694" s="31" t="s">
        <v>5677</v>
      </c>
      <c r="T694" s="31" t="s">
        <v>155</v>
      </c>
      <c r="U694" s="31" t="s">
        <v>5678</v>
      </c>
      <c r="V694" s="31" t="s">
        <v>5679</v>
      </c>
      <c r="W694" s="31" t="s">
        <v>176</v>
      </c>
      <c r="X694" s="32">
        <v>363293626</v>
      </c>
      <c r="Y694" s="32">
        <v>-865904583</v>
      </c>
      <c r="Z694" s="31" t="s">
        <v>1047</v>
      </c>
      <c r="AA694" s="31" t="s">
        <v>375</v>
      </c>
      <c r="AB694" s="31" t="s">
        <v>223</v>
      </c>
      <c r="AC694" s="31" t="s">
        <v>162</v>
      </c>
    </row>
    <row r="695" spans="1:29" ht="14.25" customHeight="1" x14ac:dyDescent="0.2">
      <c r="A695" s="30">
        <v>5337</v>
      </c>
      <c r="B695" s="31" t="s">
        <v>638</v>
      </c>
      <c r="C695" s="31" t="s">
        <v>2117</v>
      </c>
      <c r="D695" s="31" t="s">
        <v>142</v>
      </c>
      <c r="E695" s="31" t="s">
        <v>209</v>
      </c>
      <c r="F695" s="31" t="s">
        <v>210</v>
      </c>
      <c r="G695" s="31" t="s">
        <v>144</v>
      </c>
      <c r="H695" s="31" t="s">
        <v>166</v>
      </c>
      <c r="I695" s="31">
        <v>900000</v>
      </c>
      <c r="J695" s="31" t="s">
        <v>5648</v>
      </c>
      <c r="K695" s="31" t="s">
        <v>5680</v>
      </c>
      <c r="L695" s="31" t="s">
        <v>5681</v>
      </c>
      <c r="M695" s="31" t="s">
        <v>142</v>
      </c>
      <c r="N695" s="31" t="s">
        <v>5682</v>
      </c>
      <c r="O695" s="31" t="s">
        <v>142</v>
      </c>
      <c r="P695" s="31" t="s">
        <v>773</v>
      </c>
      <c r="Q695" s="31" t="s">
        <v>2124</v>
      </c>
      <c r="R695" s="31">
        <v>901</v>
      </c>
      <c r="S695" s="31" t="s">
        <v>773</v>
      </c>
      <c r="T695" s="31" t="s">
        <v>155</v>
      </c>
      <c r="U695" s="31" t="s">
        <v>5683</v>
      </c>
      <c r="V695" s="31" t="s">
        <v>5684</v>
      </c>
      <c r="W695" s="31" t="s">
        <v>2127</v>
      </c>
      <c r="X695" s="32">
        <v>184649002</v>
      </c>
      <c r="Y695" s="32">
        <v>-661177714</v>
      </c>
      <c r="Z695" s="31" t="s">
        <v>2128</v>
      </c>
      <c r="AA695" s="31" t="s">
        <v>295</v>
      </c>
      <c r="AB695" s="31" t="s">
        <v>223</v>
      </c>
      <c r="AC695" s="31" t="s">
        <v>162</v>
      </c>
    </row>
    <row r="696" spans="1:29" ht="14.25" customHeight="1" x14ac:dyDescent="0.2">
      <c r="A696" s="30">
        <v>5341</v>
      </c>
      <c r="B696" s="31" t="s">
        <v>389</v>
      </c>
      <c r="C696" s="31" t="s">
        <v>142</v>
      </c>
      <c r="D696" s="31" t="s">
        <v>142</v>
      </c>
      <c r="E696" s="31" t="s">
        <v>209</v>
      </c>
      <c r="F696" s="31" t="s">
        <v>390</v>
      </c>
      <c r="G696" s="31" t="s">
        <v>144</v>
      </c>
      <c r="H696" s="31" t="s">
        <v>211</v>
      </c>
      <c r="I696" s="31">
        <v>1540000</v>
      </c>
      <c r="J696" s="31" t="s">
        <v>5685</v>
      </c>
      <c r="K696" s="31" t="s">
        <v>5686</v>
      </c>
      <c r="L696" s="31" t="s">
        <v>5687</v>
      </c>
      <c r="M696" s="31" t="s">
        <v>142</v>
      </c>
      <c r="N696" s="31" t="s">
        <v>5688</v>
      </c>
      <c r="O696" s="31" t="s">
        <v>5689</v>
      </c>
      <c r="P696" s="31" t="s">
        <v>5690</v>
      </c>
      <c r="Q696" s="31" t="s">
        <v>217</v>
      </c>
      <c r="R696" s="31">
        <v>92311</v>
      </c>
      <c r="S696" s="31" t="s">
        <v>399</v>
      </c>
      <c r="T696" s="31" t="s">
        <v>155</v>
      </c>
      <c r="U696" s="31" t="s">
        <v>5691</v>
      </c>
      <c r="V696" s="31" t="s">
        <v>5692</v>
      </c>
      <c r="W696" s="31" t="s">
        <v>221</v>
      </c>
      <c r="X696" s="32">
        <v>348472071</v>
      </c>
      <c r="Y696" s="32">
        <v>-1170849015</v>
      </c>
      <c r="Z696" s="31" t="s">
        <v>142</v>
      </c>
      <c r="AA696" s="31" t="s">
        <v>209</v>
      </c>
      <c r="AB696" s="31" t="s">
        <v>223</v>
      </c>
      <c r="AC696" s="31" t="s">
        <v>162</v>
      </c>
    </row>
    <row r="697" spans="1:29" ht="14.25" customHeight="1" x14ac:dyDescent="0.2">
      <c r="A697" s="30">
        <v>5343</v>
      </c>
      <c r="B697" s="31" t="s">
        <v>554</v>
      </c>
      <c r="C697" s="31" t="s">
        <v>142</v>
      </c>
      <c r="D697" s="31" t="s">
        <v>142</v>
      </c>
      <c r="E697" s="31" t="s">
        <v>143</v>
      </c>
      <c r="F697" s="31" t="s">
        <v>143</v>
      </c>
      <c r="G697" s="31" t="s">
        <v>144</v>
      </c>
      <c r="H697" s="31" t="s">
        <v>391</v>
      </c>
      <c r="I697" s="31">
        <v>1520000</v>
      </c>
      <c r="J697" s="31" t="s">
        <v>5693</v>
      </c>
      <c r="K697" s="31" t="s">
        <v>5694</v>
      </c>
      <c r="L697" s="31" t="s">
        <v>5695</v>
      </c>
      <c r="M697" s="31" t="s">
        <v>142</v>
      </c>
      <c r="N697" s="31" t="s">
        <v>2187</v>
      </c>
      <c r="O697" s="31" t="s">
        <v>5696</v>
      </c>
      <c r="P697" s="31" t="s">
        <v>2189</v>
      </c>
      <c r="Q697" s="31" t="s">
        <v>217</v>
      </c>
      <c r="R697" s="31">
        <v>95678</v>
      </c>
      <c r="S697" s="31" t="s">
        <v>2190</v>
      </c>
      <c r="T697" s="31" t="s">
        <v>155</v>
      </c>
      <c r="U697" s="31" t="s">
        <v>5697</v>
      </c>
      <c r="V697" s="31" t="s">
        <v>2192</v>
      </c>
      <c r="W697" s="31" t="s">
        <v>221</v>
      </c>
      <c r="X697" s="32">
        <v>387734303</v>
      </c>
      <c r="Y697" s="32">
        <v>-121269432</v>
      </c>
      <c r="Z697" s="31" t="s">
        <v>615</v>
      </c>
      <c r="AA697" s="31" t="s">
        <v>160</v>
      </c>
      <c r="AB697" s="31" t="s">
        <v>161</v>
      </c>
      <c r="AC697" s="31" t="s">
        <v>162</v>
      </c>
    </row>
    <row r="698" spans="1:29" ht="14.25" customHeight="1" x14ac:dyDescent="0.2">
      <c r="A698" s="30">
        <v>5344</v>
      </c>
      <c r="B698" s="31" t="s">
        <v>832</v>
      </c>
      <c r="C698" s="31" t="s">
        <v>142</v>
      </c>
      <c r="D698" s="31" t="s">
        <v>142</v>
      </c>
      <c r="E698" s="31" t="s">
        <v>181</v>
      </c>
      <c r="F698" s="31" t="s">
        <v>181</v>
      </c>
      <c r="G698" s="31" t="s">
        <v>144</v>
      </c>
      <c r="H698" s="31" t="s">
        <v>196</v>
      </c>
      <c r="I698" s="31">
        <v>540000</v>
      </c>
      <c r="J698" s="33">
        <v>39300</v>
      </c>
      <c r="K698" s="31" t="s">
        <v>5698</v>
      </c>
      <c r="L698" s="31" t="s">
        <v>5699</v>
      </c>
      <c r="M698" s="31" t="s">
        <v>142</v>
      </c>
      <c r="N698" s="31" t="s">
        <v>5700</v>
      </c>
      <c r="O698" s="31" t="s">
        <v>5701</v>
      </c>
      <c r="P698" s="31" t="s">
        <v>2147</v>
      </c>
      <c r="Q698" s="31" t="s">
        <v>840</v>
      </c>
      <c r="R698" s="31" t="s">
        <v>5702</v>
      </c>
      <c r="S698" s="31" t="s">
        <v>2147</v>
      </c>
      <c r="T698" s="31" t="s">
        <v>155</v>
      </c>
      <c r="U698" s="31" t="s">
        <v>5703</v>
      </c>
      <c r="V698" s="31" t="s">
        <v>5704</v>
      </c>
      <c r="W698" s="31" t="s">
        <v>844</v>
      </c>
      <c r="X698" s="32">
        <v>212760834</v>
      </c>
      <c r="Y698" s="32">
        <v>-1578253554</v>
      </c>
      <c r="Z698" s="31" t="s">
        <v>2150</v>
      </c>
      <c r="AA698" s="31" t="s">
        <v>750</v>
      </c>
      <c r="AB698" s="31" t="s">
        <v>161</v>
      </c>
      <c r="AC698" s="31" t="s">
        <v>162</v>
      </c>
    </row>
    <row r="699" spans="1:29" ht="14.25" customHeight="1" x14ac:dyDescent="0.2">
      <c r="A699" s="30">
        <v>5345</v>
      </c>
      <c r="B699" s="31" t="s">
        <v>832</v>
      </c>
      <c r="C699" s="31" t="s">
        <v>142</v>
      </c>
      <c r="D699" s="31" t="s">
        <v>142</v>
      </c>
      <c r="E699" s="31" t="s">
        <v>181</v>
      </c>
      <c r="F699" s="31" t="s">
        <v>195</v>
      </c>
      <c r="G699" s="31" t="s">
        <v>144</v>
      </c>
      <c r="H699" s="31" t="s">
        <v>196</v>
      </c>
      <c r="I699" s="31">
        <v>520000</v>
      </c>
      <c r="J699" s="33">
        <v>39542</v>
      </c>
      <c r="K699" s="31" t="s">
        <v>5705</v>
      </c>
      <c r="L699" s="31" t="s">
        <v>5706</v>
      </c>
      <c r="M699" s="31" t="s">
        <v>142</v>
      </c>
      <c r="N699" s="31" t="s">
        <v>5707</v>
      </c>
      <c r="O699" s="31" t="s">
        <v>142</v>
      </c>
      <c r="P699" s="31" t="s">
        <v>5708</v>
      </c>
      <c r="Q699" s="31" t="s">
        <v>840</v>
      </c>
      <c r="R699" s="31">
        <v>96740</v>
      </c>
      <c r="S699" s="31" t="s">
        <v>832</v>
      </c>
      <c r="T699" s="31" t="s">
        <v>155</v>
      </c>
      <c r="U699" s="31" t="s">
        <v>5709</v>
      </c>
      <c r="V699" s="31" t="s">
        <v>5710</v>
      </c>
      <c r="W699" s="31" t="s">
        <v>844</v>
      </c>
      <c r="X699" s="32">
        <v>196385199</v>
      </c>
      <c r="Y699" s="32">
        <v>-1559930824</v>
      </c>
      <c r="Z699" s="31" t="s">
        <v>142</v>
      </c>
      <c r="AA699" s="31" t="s">
        <v>375</v>
      </c>
      <c r="AB699" s="31" t="s">
        <v>223</v>
      </c>
      <c r="AC699" s="31" t="s">
        <v>162</v>
      </c>
    </row>
    <row r="700" spans="1:29" ht="14.25" customHeight="1" x14ac:dyDescent="0.2">
      <c r="A700" s="30">
        <v>5346</v>
      </c>
      <c r="B700" s="31" t="s">
        <v>832</v>
      </c>
      <c r="C700" s="31" t="s">
        <v>142</v>
      </c>
      <c r="D700" s="31" t="s">
        <v>142</v>
      </c>
      <c r="E700" s="31" t="s">
        <v>181</v>
      </c>
      <c r="F700" s="31" t="s">
        <v>181</v>
      </c>
      <c r="G700" s="31" t="s">
        <v>144</v>
      </c>
      <c r="H700" s="31" t="s">
        <v>145</v>
      </c>
      <c r="I700" s="31">
        <v>750000</v>
      </c>
      <c r="J700" s="31" t="s">
        <v>5711</v>
      </c>
      <c r="K700" s="31" t="s">
        <v>5712</v>
      </c>
      <c r="L700" s="31" t="s">
        <v>5713</v>
      </c>
      <c r="M700" s="31" t="s">
        <v>142</v>
      </c>
      <c r="N700" s="31" t="s">
        <v>5714</v>
      </c>
      <c r="O700" s="31" t="s">
        <v>5715</v>
      </c>
      <c r="P700" s="31" t="s">
        <v>1578</v>
      </c>
      <c r="Q700" s="31" t="s">
        <v>840</v>
      </c>
      <c r="R700" s="31">
        <v>96756</v>
      </c>
      <c r="S700" s="31" t="s">
        <v>1579</v>
      </c>
      <c r="T700" s="31" t="s">
        <v>155</v>
      </c>
      <c r="U700" s="31" t="s">
        <v>5716</v>
      </c>
      <c r="V700" s="31" t="s">
        <v>5717</v>
      </c>
      <c r="W700" s="31" t="s">
        <v>844</v>
      </c>
      <c r="X700" s="32">
        <v>218833318</v>
      </c>
      <c r="Y700" s="32">
        <v>-1594693605</v>
      </c>
      <c r="Z700" s="31" t="s">
        <v>142</v>
      </c>
      <c r="AA700" s="31" t="s">
        <v>375</v>
      </c>
      <c r="AB700" s="31" t="s">
        <v>223</v>
      </c>
      <c r="AC700" s="31" t="s">
        <v>162</v>
      </c>
    </row>
    <row r="701" spans="1:29" ht="14.25" customHeight="1" x14ac:dyDescent="0.2">
      <c r="A701" s="30">
        <v>5347</v>
      </c>
      <c r="B701" s="31" t="s">
        <v>376</v>
      </c>
      <c r="C701" s="31" t="s">
        <v>142</v>
      </c>
      <c r="D701" s="31" t="s">
        <v>142</v>
      </c>
      <c r="E701" s="31" t="s">
        <v>143</v>
      </c>
      <c r="F701" s="31" t="s">
        <v>143</v>
      </c>
      <c r="G701" s="31" t="s">
        <v>144</v>
      </c>
      <c r="H701" s="31" t="s">
        <v>211</v>
      </c>
      <c r="I701" s="31">
        <v>1240000</v>
      </c>
      <c r="J701" s="31" t="s">
        <v>5718</v>
      </c>
      <c r="K701" s="31" t="s">
        <v>5719</v>
      </c>
      <c r="L701" s="31" t="s">
        <v>5720</v>
      </c>
      <c r="M701" s="31" t="s">
        <v>142</v>
      </c>
      <c r="N701" s="31" t="s">
        <v>5721</v>
      </c>
      <c r="O701" s="31" t="s">
        <v>5722</v>
      </c>
      <c r="P701" s="31" t="s">
        <v>1957</v>
      </c>
      <c r="Q701" s="31" t="s">
        <v>383</v>
      </c>
      <c r="R701" s="31">
        <v>89109</v>
      </c>
      <c r="S701" s="31" t="s">
        <v>385</v>
      </c>
      <c r="T701" s="31" t="s">
        <v>155</v>
      </c>
      <c r="U701" s="31" t="s">
        <v>5723</v>
      </c>
      <c r="V701" s="31" t="s">
        <v>5724</v>
      </c>
      <c r="W701" s="31" t="s">
        <v>221</v>
      </c>
      <c r="X701" s="32">
        <v>361191001</v>
      </c>
      <c r="Y701" s="32">
        <v>-115176032</v>
      </c>
      <c r="Z701" s="31" t="s">
        <v>388</v>
      </c>
      <c r="AA701" s="31" t="s">
        <v>750</v>
      </c>
      <c r="AB701" s="31" t="s">
        <v>161</v>
      </c>
      <c r="AC701" s="31" t="s">
        <v>162</v>
      </c>
    </row>
    <row r="702" spans="1:29" ht="14.25" customHeight="1" x14ac:dyDescent="0.2">
      <c r="A702" s="30">
        <v>5348</v>
      </c>
      <c r="B702" s="31" t="s">
        <v>3358</v>
      </c>
      <c r="C702" s="31" t="s">
        <v>3358</v>
      </c>
      <c r="D702" s="31" t="s">
        <v>142</v>
      </c>
      <c r="E702" s="31" t="s">
        <v>209</v>
      </c>
      <c r="F702" s="31" t="s">
        <v>210</v>
      </c>
      <c r="G702" s="31" t="s">
        <v>144</v>
      </c>
      <c r="H702" s="31" t="s">
        <v>166</v>
      </c>
      <c r="I702" s="31">
        <v>1060000</v>
      </c>
      <c r="J702" s="31" t="s">
        <v>5725</v>
      </c>
      <c r="K702" s="31" t="s">
        <v>5726</v>
      </c>
      <c r="L702" s="31" t="s">
        <v>5727</v>
      </c>
      <c r="M702" s="31" t="s">
        <v>142</v>
      </c>
      <c r="N702" s="31" t="s">
        <v>5728</v>
      </c>
      <c r="O702" s="31" t="s">
        <v>142</v>
      </c>
      <c r="P702" s="31" t="s">
        <v>5729</v>
      </c>
      <c r="Q702" s="31" t="s">
        <v>291</v>
      </c>
      <c r="R702" s="31">
        <v>11901</v>
      </c>
      <c r="S702" s="31" t="s">
        <v>1542</v>
      </c>
      <c r="T702" s="31" t="s">
        <v>155</v>
      </c>
      <c r="U702" s="31" t="s">
        <v>5730</v>
      </c>
      <c r="V702" s="31" t="s">
        <v>5731</v>
      </c>
      <c r="W702" s="31" t="s">
        <v>158</v>
      </c>
      <c r="X702" s="32">
        <v>409218487</v>
      </c>
      <c r="Y702" s="32">
        <v>-727135486</v>
      </c>
      <c r="Z702" s="31" t="s">
        <v>3999</v>
      </c>
      <c r="AA702" s="31" t="s">
        <v>209</v>
      </c>
      <c r="AB702" s="31" t="s">
        <v>223</v>
      </c>
      <c r="AC702" s="31" t="s">
        <v>162</v>
      </c>
    </row>
    <row r="703" spans="1:29" ht="14.25" customHeight="1" x14ac:dyDescent="0.2">
      <c r="A703" s="30">
        <v>5349</v>
      </c>
      <c r="B703" s="31" t="s">
        <v>648</v>
      </c>
      <c r="C703" s="31" t="s">
        <v>649</v>
      </c>
      <c r="D703" s="31" t="s">
        <v>5732</v>
      </c>
      <c r="E703" s="31" t="s">
        <v>181</v>
      </c>
      <c r="F703" s="31" t="s">
        <v>181</v>
      </c>
      <c r="G703" s="31" t="s">
        <v>144</v>
      </c>
      <c r="H703" s="31" t="s">
        <v>145</v>
      </c>
      <c r="I703" s="31">
        <v>740000</v>
      </c>
      <c r="J703" s="31" t="s">
        <v>5733</v>
      </c>
      <c r="K703" s="31" t="s">
        <v>5734</v>
      </c>
      <c r="L703" s="31" t="s">
        <v>5732</v>
      </c>
      <c r="M703" s="31" t="s">
        <v>142</v>
      </c>
      <c r="N703" s="31" t="s">
        <v>5735</v>
      </c>
      <c r="O703" s="31" t="s">
        <v>5736</v>
      </c>
      <c r="P703" s="31" t="s">
        <v>5737</v>
      </c>
      <c r="Q703" s="31" t="s">
        <v>428</v>
      </c>
      <c r="R703" s="31">
        <v>33543</v>
      </c>
      <c r="S703" s="31" t="s">
        <v>5738</v>
      </c>
      <c r="T703" s="31" t="s">
        <v>155</v>
      </c>
      <c r="U703" s="31" t="s">
        <v>5739</v>
      </c>
      <c r="V703" s="31" t="s">
        <v>5740</v>
      </c>
      <c r="W703" s="31" t="s">
        <v>158</v>
      </c>
      <c r="X703" s="32">
        <v>281881695</v>
      </c>
      <c r="Y703" s="32">
        <v>-823496817</v>
      </c>
      <c r="Z703" s="31" t="s">
        <v>660</v>
      </c>
      <c r="AA703" s="31" t="s">
        <v>375</v>
      </c>
      <c r="AB703" s="31" t="s">
        <v>223</v>
      </c>
      <c r="AC703" s="31" t="s">
        <v>162</v>
      </c>
    </row>
    <row r="704" spans="1:29" ht="14.25" customHeight="1" x14ac:dyDescent="0.2">
      <c r="A704" s="30">
        <v>5354</v>
      </c>
      <c r="B704" s="31" t="s">
        <v>421</v>
      </c>
      <c r="C704" s="31" t="s">
        <v>142</v>
      </c>
      <c r="D704" s="31" t="s">
        <v>142</v>
      </c>
      <c r="E704" s="31" t="s">
        <v>143</v>
      </c>
      <c r="F704" s="31" t="s">
        <v>143</v>
      </c>
      <c r="G704" s="31" t="s">
        <v>144</v>
      </c>
      <c r="H704" s="31" t="s">
        <v>285</v>
      </c>
      <c r="I704" s="31">
        <v>2850000</v>
      </c>
      <c r="J704" s="31" t="s">
        <v>5741</v>
      </c>
      <c r="K704" s="31" t="s">
        <v>5742</v>
      </c>
      <c r="L704" s="31" t="s">
        <v>5743</v>
      </c>
      <c r="M704" s="31" t="s">
        <v>142</v>
      </c>
      <c r="N704" s="31" t="s">
        <v>5744</v>
      </c>
      <c r="O704" s="31" t="s">
        <v>5745</v>
      </c>
      <c r="P704" s="31" t="s">
        <v>427</v>
      </c>
      <c r="Q704" s="31" t="s">
        <v>428</v>
      </c>
      <c r="R704" s="31">
        <v>32246</v>
      </c>
      <c r="S704" s="31" t="s">
        <v>430</v>
      </c>
      <c r="T704" s="31" t="s">
        <v>155</v>
      </c>
      <c r="U704" s="31" t="s">
        <v>5746</v>
      </c>
      <c r="V704" s="31" t="s">
        <v>5747</v>
      </c>
      <c r="W704" s="31" t="s">
        <v>158</v>
      </c>
      <c r="X704" s="32">
        <v>302551353</v>
      </c>
      <c r="Y704" s="32">
        <v>-81525627</v>
      </c>
      <c r="Z704" s="31" t="s">
        <v>433</v>
      </c>
      <c r="AA704" s="31" t="s">
        <v>375</v>
      </c>
      <c r="AB704" s="31" t="s">
        <v>223</v>
      </c>
      <c r="AC704" s="31" t="s">
        <v>162</v>
      </c>
    </row>
    <row r="705" spans="1:29" ht="14.25" customHeight="1" x14ac:dyDescent="0.2">
      <c r="A705" s="30">
        <v>5355</v>
      </c>
      <c r="B705" s="31" t="s">
        <v>503</v>
      </c>
      <c r="C705" s="31" t="s">
        <v>142</v>
      </c>
      <c r="D705" s="31" t="s">
        <v>142</v>
      </c>
      <c r="E705" s="31" t="s">
        <v>143</v>
      </c>
      <c r="F705" s="31" t="s">
        <v>143</v>
      </c>
      <c r="G705" s="31" t="s">
        <v>144</v>
      </c>
      <c r="H705" s="31" t="s">
        <v>166</v>
      </c>
      <c r="I705" s="31">
        <v>1050000</v>
      </c>
      <c r="J705" s="31" t="s">
        <v>5748</v>
      </c>
      <c r="K705" s="31" t="s">
        <v>5749</v>
      </c>
      <c r="L705" s="31" t="s">
        <v>5750</v>
      </c>
      <c r="M705" s="31" t="s">
        <v>142</v>
      </c>
      <c r="N705" s="31" t="s">
        <v>5002</v>
      </c>
      <c r="O705" s="31" t="s">
        <v>5751</v>
      </c>
      <c r="P705" s="31" t="s">
        <v>643</v>
      </c>
      <c r="Q705" s="31" t="s">
        <v>428</v>
      </c>
      <c r="R705" s="31">
        <v>33122</v>
      </c>
      <c r="S705" s="31" t="s">
        <v>645</v>
      </c>
      <c r="T705" s="31" t="s">
        <v>155</v>
      </c>
      <c r="U705" s="31" t="s">
        <v>5752</v>
      </c>
      <c r="V705" s="31" t="s">
        <v>5005</v>
      </c>
      <c r="W705" s="31" t="s">
        <v>158</v>
      </c>
      <c r="X705" s="32">
        <v>257932381</v>
      </c>
      <c r="Y705" s="32">
        <v>-802742725</v>
      </c>
      <c r="Z705" s="31" t="s">
        <v>513</v>
      </c>
      <c r="AA705" s="31" t="s">
        <v>2036</v>
      </c>
      <c r="AB705" s="31" t="s">
        <v>161</v>
      </c>
      <c r="AC705" s="31" t="s">
        <v>162</v>
      </c>
    </row>
    <row r="706" spans="1:29" ht="14.25" customHeight="1" x14ac:dyDescent="0.2">
      <c r="A706" s="30">
        <v>5356</v>
      </c>
      <c r="B706" s="31" t="s">
        <v>1345</v>
      </c>
      <c r="C706" s="31" t="s">
        <v>142</v>
      </c>
      <c r="D706" s="31" t="s">
        <v>4619</v>
      </c>
      <c r="E706" s="31" t="s">
        <v>181</v>
      </c>
      <c r="F706" s="31" t="s">
        <v>181</v>
      </c>
      <c r="G706" s="31" t="s">
        <v>144</v>
      </c>
      <c r="H706" s="31" t="s">
        <v>166</v>
      </c>
      <c r="I706" s="32">
        <v>1126766895</v>
      </c>
      <c r="J706" s="31" t="s">
        <v>5753</v>
      </c>
      <c r="K706" s="31" t="s">
        <v>5754</v>
      </c>
      <c r="L706" s="31" t="s">
        <v>5755</v>
      </c>
      <c r="M706" s="31" t="s">
        <v>142</v>
      </c>
      <c r="N706" s="31" t="s">
        <v>5756</v>
      </c>
      <c r="O706" s="31" t="s">
        <v>5757</v>
      </c>
      <c r="P706" s="31" t="s">
        <v>4624</v>
      </c>
      <c r="Q706" s="31" t="s">
        <v>336</v>
      </c>
      <c r="R706" s="31">
        <v>1960</v>
      </c>
      <c r="S706" s="31" t="s">
        <v>2157</v>
      </c>
      <c r="T706" s="31" t="s">
        <v>155</v>
      </c>
      <c r="U706" s="31" t="s">
        <v>5758</v>
      </c>
      <c r="V706" s="31" t="s">
        <v>5759</v>
      </c>
      <c r="W706" s="31" t="s">
        <v>158</v>
      </c>
      <c r="X706" s="32">
        <v>425414196</v>
      </c>
      <c r="Y706" s="32">
        <v>-709445901</v>
      </c>
      <c r="Z706" s="31" t="s">
        <v>341</v>
      </c>
      <c r="AA706" s="31" t="s">
        <v>160</v>
      </c>
      <c r="AB706" s="31" t="s">
        <v>161</v>
      </c>
      <c r="AC706" s="31" t="s">
        <v>162</v>
      </c>
    </row>
    <row r="707" spans="1:29" ht="14.25" customHeight="1" x14ac:dyDescent="0.2">
      <c r="A707" s="30">
        <v>5358</v>
      </c>
      <c r="B707" s="31" t="s">
        <v>3358</v>
      </c>
      <c r="C707" s="31" t="s">
        <v>3358</v>
      </c>
      <c r="D707" s="31" t="s">
        <v>142</v>
      </c>
      <c r="E707" s="31" t="s">
        <v>453</v>
      </c>
      <c r="F707" s="31" t="s">
        <v>453</v>
      </c>
      <c r="G707" s="31" t="s">
        <v>144</v>
      </c>
      <c r="H707" s="31" t="s">
        <v>166</v>
      </c>
      <c r="I707" s="31">
        <v>1020000</v>
      </c>
      <c r="J707" s="31" t="s">
        <v>5741</v>
      </c>
      <c r="K707" s="31" t="s">
        <v>5760</v>
      </c>
      <c r="L707" s="31" t="s">
        <v>5761</v>
      </c>
      <c r="M707" s="31" t="s">
        <v>142</v>
      </c>
      <c r="N707" s="31" t="s">
        <v>5761</v>
      </c>
      <c r="O707" s="31" t="s">
        <v>142</v>
      </c>
      <c r="P707" s="31" t="s">
        <v>5762</v>
      </c>
      <c r="Q707" s="31" t="s">
        <v>1614</v>
      </c>
      <c r="R707" s="31">
        <v>6830</v>
      </c>
      <c r="S707" s="31" t="s">
        <v>3986</v>
      </c>
      <c r="T707" s="31" t="s">
        <v>155</v>
      </c>
      <c r="U707" s="31" t="s">
        <v>5763</v>
      </c>
      <c r="V707" s="31" t="s">
        <v>5764</v>
      </c>
      <c r="W707" s="31" t="s">
        <v>158</v>
      </c>
      <c r="X707" s="32">
        <v>410262987</v>
      </c>
      <c r="Y707" s="32">
        <v>-736261884</v>
      </c>
      <c r="Z707" s="31" t="s">
        <v>1765</v>
      </c>
      <c r="AA707" s="31" t="s">
        <v>295</v>
      </c>
      <c r="AB707" s="31" t="s">
        <v>223</v>
      </c>
      <c r="AC707" s="31" t="s">
        <v>162</v>
      </c>
    </row>
    <row r="708" spans="1:29" ht="14.25" customHeight="1" x14ac:dyDescent="0.2">
      <c r="A708" s="30">
        <v>5359</v>
      </c>
      <c r="B708" s="31" t="s">
        <v>271</v>
      </c>
      <c r="C708" s="31" t="s">
        <v>142</v>
      </c>
      <c r="D708" s="31" t="s">
        <v>142</v>
      </c>
      <c r="E708" s="31" t="s">
        <v>209</v>
      </c>
      <c r="F708" s="31" t="s">
        <v>210</v>
      </c>
      <c r="G708" s="31" t="s">
        <v>144</v>
      </c>
      <c r="H708" s="31" t="s">
        <v>211</v>
      </c>
      <c r="I708" s="31">
        <v>1278000</v>
      </c>
      <c r="J708" s="31" t="s">
        <v>5765</v>
      </c>
      <c r="K708" s="31" t="s">
        <v>5766</v>
      </c>
      <c r="L708" s="31" t="s">
        <v>5767</v>
      </c>
      <c r="M708" s="31" t="s">
        <v>142</v>
      </c>
      <c r="N708" s="31" t="s">
        <v>5768</v>
      </c>
      <c r="O708" s="31" t="s">
        <v>5769</v>
      </c>
      <c r="P708" s="31" t="s">
        <v>3945</v>
      </c>
      <c r="Q708" s="31" t="s">
        <v>203</v>
      </c>
      <c r="R708" s="31">
        <v>28806</v>
      </c>
      <c r="S708" s="31" t="s">
        <v>3947</v>
      </c>
      <c r="T708" s="31" t="s">
        <v>155</v>
      </c>
      <c r="U708" s="31" t="s">
        <v>5770</v>
      </c>
      <c r="V708" s="31" t="s">
        <v>5771</v>
      </c>
      <c r="W708" s="31" t="s">
        <v>158</v>
      </c>
      <c r="X708" s="32">
        <v>355272081</v>
      </c>
      <c r="Y708" s="32">
        <v>-826036823</v>
      </c>
      <c r="Z708" s="31" t="s">
        <v>142</v>
      </c>
      <c r="AA708" s="31" t="s">
        <v>209</v>
      </c>
      <c r="AB708" s="31" t="s">
        <v>223</v>
      </c>
      <c r="AC708" s="31" t="s">
        <v>162</v>
      </c>
    </row>
    <row r="709" spans="1:29" ht="14.25" customHeight="1" x14ac:dyDescent="0.2">
      <c r="A709" s="30">
        <v>5360</v>
      </c>
      <c r="B709" s="31" t="s">
        <v>1702</v>
      </c>
      <c r="C709" s="31" t="s">
        <v>142</v>
      </c>
      <c r="D709" s="31" t="s">
        <v>142</v>
      </c>
      <c r="E709" s="31" t="s">
        <v>181</v>
      </c>
      <c r="F709" s="31" t="s">
        <v>181</v>
      </c>
      <c r="G709" s="31" t="s">
        <v>144</v>
      </c>
      <c r="H709" s="31" t="s">
        <v>196</v>
      </c>
      <c r="I709" s="31">
        <v>397000</v>
      </c>
      <c r="J709" s="33">
        <v>39458</v>
      </c>
      <c r="K709" s="31" t="s">
        <v>5772</v>
      </c>
      <c r="L709" s="31" t="s">
        <v>5773</v>
      </c>
      <c r="M709" s="31" t="s">
        <v>142</v>
      </c>
      <c r="N709" s="31" t="s">
        <v>5774</v>
      </c>
      <c r="O709" s="31" t="s">
        <v>5775</v>
      </c>
      <c r="P709" s="31" t="s">
        <v>5776</v>
      </c>
      <c r="Q709" s="31" t="s">
        <v>428</v>
      </c>
      <c r="R709" s="31">
        <v>33073</v>
      </c>
      <c r="S709" s="31" t="s">
        <v>510</v>
      </c>
      <c r="T709" s="31" t="s">
        <v>155</v>
      </c>
      <c r="U709" s="31" t="s">
        <v>5777</v>
      </c>
      <c r="V709" s="31" t="s">
        <v>5778</v>
      </c>
      <c r="W709" s="31" t="s">
        <v>158</v>
      </c>
      <c r="X709" s="32">
        <v>262836045</v>
      </c>
      <c r="Y709" s="32">
        <v>-801879256</v>
      </c>
      <c r="Z709" s="31" t="s">
        <v>1713</v>
      </c>
      <c r="AA709" s="31" t="s">
        <v>375</v>
      </c>
      <c r="AB709" s="31" t="s">
        <v>223</v>
      </c>
      <c r="AC709" s="31" t="s">
        <v>162</v>
      </c>
    </row>
    <row r="710" spans="1:29" ht="14.25" customHeight="1" x14ac:dyDescent="0.2">
      <c r="A710" s="30">
        <v>5361</v>
      </c>
      <c r="B710" s="31" t="s">
        <v>879</v>
      </c>
      <c r="C710" s="31" t="s">
        <v>142</v>
      </c>
      <c r="D710" s="31" t="s">
        <v>142</v>
      </c>
      <c r="E710" s="31" t="s">
        <v>181</v>
      </c>
      <c r="F710" s="31" t="s">
        <v>181</v>
      </c>
      <c r="G710" s="31" t="s">
        <v>144</v>
      </c>
      <c r="H710" s="31" t="s">
        <v>145</v>
      </c>
      <c r="I710" s="31">
        <v>660000</v>
      </c>
      <c r="J710" s="33">
        <v>39483</v>
      </c>
      <c r="K710" s="31" t="s">
        <v>5779</v>
      </c>
      <c r="L710" s="31" t="s">
        <v>5780</v>
      </c>
      <c r="M710" s="31" t="s">
        <v>142</v>
      </c>
      <c r="N710" s="31" t="s">
        <v>5781</v>
      </c>
      <c r="O710" s="31" t="s">
        <v>5782</v>
      </c>
      <c r="P710" s="31" t="s">
        <v>5783</v>
      </c>
      <c r="Q710" s="31" t="s">
        <v>885</v>
      </c>
      <c r="R710" s="31">
        <v>46060</v>
      </c>
      <c r="S710" s="31" t="s">
        <v>2821</v>
      </c>
      <c r="T710" s="31" t="s">
        <v>155</v>
      </c>
      <c r="U710" s="31" t="s">
        <v>5784</v>
      </c>
      <c r="V710" s="31" t="s">
        <v>5785</v>
      </c>
      <c r="W710" s="31" t="s">
        <v>158</v>
      </c>
      <c r="X710" s="32">
        <v>399929154</v>
      </c>
      <c r="Y710" s="32">
        <v>-859304509</v>
      </c>
      <c r="Z710" s="31" t="s">
        <v>937</v>
      </c>
      <c r="AA710" s="31" t="s">
        <v>375</v>
      </c>
      <c r="AB710" s="31" t="s">
        <v>223</v>
      </c>
      <c r="AC710" s="31" t="s">
        <v>178</v>
      </c>
    </row>
    <row r="711" spans="1:29" ht="14.25" customHeight="1" x14ac:dyDescent="0.2">
      <c r="A711" s="30">
        <v>5362</v>
      </c>
      <c r="B711" s="31" t="s">
        <v>141</v>
      </c>
      <c r="C711" s="31" t="s">
        <v>142</v>
      </c>
      <c r="D711" s="31" t="s">
        <v>142</v>
      </c>
      <c r="E711" s="31" t="s">
        <v>181</v>
      </c>
      <c r="F711" s="31" t="s">
        <v>181</v>
      </c>
      <c r="G711" s="31" t="s">
        <v>144</v>
      </c>
      <c r="H711" s="31" t="s">
        <v>145</v>
      </c>
      <c r="I711" s="31">
        <v>660000</v>
      </c>
      <c r="J711" s="31" t="s">
        <v>5748</v>
      </c>
      <c r="K711" s="31" t="s">
        <v>5786</v>
      </c>
      <c r="L711" s="31" t="s">
        <v>5787</v>
      </c>
      <c r="M711" s="31" t="s">
        <v>142</v>
      </c>
      <c r="N711" s="31" t="s">
        <v>5788</v>
      </c>
      <c r="O711" s="31" t="s">
        <v>1470</v>
      </c>
      <c r="P711" s="31" t="s">
        <v>5789</v>
      </c>
      <c r="Q711" s="31" t="s">
        <v>152</v>
      </c>
      <c r="R711" s="31">
        <v>30041</v>
      </c>
      <c r="S711" s="31" t="s">
        <v>4102</v>
      </c>
      <c r="T711" s="31" t="s">
        <v>155</v>
      </c>
      <c r="U711" s="31" t="s">
        <v>5790</v>
      </c>
      <c r="V711" s="31" t="s">
        <v>5791</v>
      </c>
      <c r="W711" s="31" t="s">
        <v>158</v>
      </c>
      <c r="X711" s="32">
        <v>341535941</v>
      </c>
      <c r="Y711" s="32">
        <v>-841768731</v>
      </c>
      <c r="Z711" s="31" t="s">
        <v>159</v>
      </c>
      <c r="AA711" s="31" t="s">
        <v>375</v>
      </c>
      <c r="AB711" s="31" t="s">
        <v>223</v>
      </c>
      <c r="AC711" s="31" t="s">
        <v>162</v>
      </c>
    </row>
    <row r="712" spans="1:29" ht="14.25" customHeight="1" x14ac:dyDescent="0.2">
      <c r="A712" s="30">
        <v>5363</v>
      </c>
      <c r="B712" s="31" t="s">
        <v>236</v>
      </c>
      <c r="C712" s="31" t="s">
        <v>142</v>
      </c>
      <c r="D712" s="31" t="s">
        <v>142</v>
      </c>
      <c r="E712" s="31" t="s">
        <v>181</v>
      </c>
      <c r="F712" s="31" t="s">
        <v>181</v>
      </c>
      <c r="G712" s="31" t="s">
        <v>144</v>
      </c>
      <c r="H712" s="31" t="s">
        <v>196</v>
      </c>
      <c r="I712" s="31">
        <v>540000</v>
      </c>
      <c r="J712" s="31" t="s">
        <v>5792</v>
      </c>
      <c r="K712" s="31" t="s">
        <v>5793</v>
      </c>
      <c r="L712" s="31" t="s">
        <v>5794</v>
      </c>
      <c r="M712" s="31" t="s">
        <v>142</v>
      </c>
      <c r="N712" s="31" t="s">
        <v>5795</v>
      </c>
      <c r="O712" s="31" t="s">
        <v>5796</v>
      </c>
      <c r="P712" s="31" t="s">
        <v>5797</v>
      </c>
      <c r="Q712" s="31" t="s">
        <v>171</v>
      </c>
      <c r="R712" s="31">
        <v>77584</v>
      </c>
      <c r="S712" s="31" t="s">
        <v>5798</v>
      </c>
      <c r="T712" s="31" t="s">
        <v>155</v>
      </c>
      <c r="U712" s="31" t="s">
        <v>5799</v>
      </c>
      <c r="V712" s="31" t="s">
        <v>5800</v>
      </c>
      <c r="W712" s="31" t="s">
        <v>176</v>
      </c>
      <c r="X712" s="32">
        <v>295524161</v>
      </c>
      <c r="Y712" s="32">
        <v>-953944309</v>
      </c>
      <c r="Z712" s="31" t="s">
        <v>248</v>
      </c>
      <c r="AA712" s="31" t="s">
        <v>375</v>
      </c>
      <c r="AB712" s="31" t="s">
        <v>223</v>
      </c>
      <c r="AC712" s="31" t="s">
        <v>178</v>
      </c>
    </row>
    <row r="713" spans="1:29" ht="14.25" customHeight="1" x14ac:dyDescent="0.2">
      <c r="A713" s="30">
        <v>5365</v>
      </c>
      <c r="B713" s="31" t="s">
        <v>1582</v>
      </c>
      <c r="C713" s="31" t="s">
        <v>1582</v>
      </c>
      <c r="D713" s="31" t="s">
        <v>142</v>
      </c>
      <c r="E713" s="31" t="s">
        <v>143</v>
      </c>
      <c r="F713" s="31" t="s">
        <v>143</v>
      </c>
      <c r="G713" s="31" t="s">
        <v>144</v>
      </c>
      <c r="H713" s="31" t="s">
        <v>166</v>
      </c>
      <c r="I713" s="31">
        <v>940000</v>
      </c>
      <c r="J713" s="31" t="s">
        <v>5801</v>
      </c>
      <c r="K713" s="31" t="s">
        <v>5802</v>
      </c>
      <c r="L713" s="31" t="s">
        <v>5803</v>
      </c>
      <c r="M713" s="31" t="s">
        <v>142</v>
      </c>
      <c r="N713" s="31" t="s">
        <v>5804</v>
      </c>
      <c r="O713" s="31" t="s">
        <v>5805</v>
      </c>
      <c r="P713" s="31" t="s">
        <v>5806</v>
      </c>
      <c r="Q713" s="31" t="s">
        <v>217</v>
      </c>
      <c r="R713" s="31">
        <v>91950</v>
      </c>
      <c r="S713" s="31" t="s">
        <v>1582</v>
      </c>
      <c r="T713" s="31" t="s">
        <v>155</v>
      </c>
      <c r="U713" s="31" t="s">
        <v>5807</v>
      </c>
      <c r="V713" s="31" t="s">
        <v>5808</v>
      </c>
      <c r="W713" s="31" t="s">
        <v>221</v>
      </c>
      <c r="X713" s="32">
        <v>326562124</v>
      </c>
      <c r="Y713" s="32">
        <v>-1170658009</v>
      </c>
      <c r="Z713" s="31" t="s">
        <v>1589</v>
      </c>
      <c r="AA713" s="31" t="s">
        <v>160</v>
      </c>
      <c r="AB713" s="31" t="s">
        <v>161</v>
      </c>
      <c r="AC713" s="31" t="s">
        <v>162</v>
      </c>
    </row>
    <row r="714" spans="1:29" ht="14.25" customHeight="1" x14ac:dyDescent="0.2">
      <c r="A714" s="30">
        <v>5366</v>
      </c>
      <c r="B714" s="31" t="s">
        <v>648</v>
      </c>
      <c r="C714" s="31" t="s">
        <v>142</v>
      </c>
      <c r="D714" s="31" t="s">
        <v>142</v>
      </c>
      <c r="E714" s="31" t="s">
        <v>209</v>
      </c>
      <c r="F714" s="31" t="s">
        <v>210</v>
      </c>
      <c r="G714" s="31" t="s">
        <v>144</v>
      </c>
      <c r="H714" s="31" t="s">
        <v>145</v>
      </c>
      <c r="I714" s="31">
        <v>700000</v>
      </c>
      <c r="J714" s="33">
        <v>39091</v>
      </c>
      <c r="K714" s="31" t="s">
        <v>5809</v>
      </c>
      <c r="L714" s="31" t="s">
        <v>5810</v>
      </c>
      <c r="M714" s="31" t="s">
        <v>142</v>
      </c>
      <c r="N714" s="31" t="s">
        <v>5811</v>
      </c>
      <c r="O714" s="31" t="s">
        <v>142</v>
      </c>
      <c r="P714" s="31" t="s">
        <v>5812</v>
      </c>
      <c r="Q714" s="31" t="s">
        <v>428</v>
      </c>
      <c r="R714" s="31">
        <v>34741</v>
      </c>
      <c r="S714" s="31" t="s">
        <v>5813</v>
      </c>
      <c r="T714" s="31" t="s">
        <v>155</v>
      </c>
      <c r="U714" s="31" t="s">
        <v>5814</v>
      </c>
      <c r="V714" s="31" t="s">
        <v>5815</v>
      </c>
      <c r="W714" s="31" t="s">
        <v>158</v>
      </c>
      <c r="X714" s="32">
        <v>283459695</v>
      </c>
      <c r="Y714" s="32">
        <v>-814228429</v>
      </c>
      <c r="Z714" s="31" t="s">
        <v>1863</v>
      </c>
      <c r="AA714" s="31" t="s">
        <v>375</v>
      </c>
      <c r="AB714" s="31" t="s">
        <v>223</v>
      </c>
      <c r="AC714" s="31" t="s">
        <v>162</v>
      </c>
    </row>
    <row r="715" spans="1:29" ht="14.25" customHeight="1" x14ac:dyDescent="0.2">
      <c r="A715" s="30">
        <v>5368</v>
      </c>
      <c r="B715" s="31" t="s">
        <v>514</v>
      </c>
      <c r="C715" s="31" t="s">
        <v>142</v>
      </c>
      <c r="D715" s="31" t="s">
        <v>142</v>
      </c>
      <c r="E715" s="31" t="s">
        <v>209</v>
      </c>
      <c r="F715" s="31" t="s">
        <v>210</v>
      </c>
      <c r="G715" s="31" t="s">
        <v>144</v>
      </c>
      <c r="H715" s="31" t="s">
        <v>297</v>
      </c>
      <c r="I715" s="31">
        <v>900000</v>
      </c>
      <c r="J715" s="31" t="s">
        <v>5816</v>
      </c>
      <c r="K715" s="31" t="s">
        <v>5817</v>
      </c>
      <c r="L715" s="31" t="s">
        <v>5818</v>
      </c>
      <c r="M715" s="31" t="s">
        <v>142</v>
      </c>
      <c r="N715" s="31" t="s">
        <v>5819</v>
      </c>
      <c r="O715" s="31" t="s">
        <v>5820</v>
      </c>
      <c r="P715" s="31" t="s">
        <v>5821</v>
      </c>
      <c r="Q715" s="31" t="s">
        <v>520</v>
      </c>
      <c r="R715" s="31">
        <v>97367</v>
      </c>
      <c r="S715" s="31" t="s">
        <v>5822</v>
      </c>
      <c r="T715" s="31" t="s">
        <v>155</v>
      </c>
      <c r="U715" s="31" t="s">
        <v>5823</v>
      </c>
      <c r="V715" s="31" t="s">
        <v>5824</v>
      </c>
      <c r="W715" s="31" t="s">
        <v>221</v>
      </c>
      <c r="X715" s="32">
        <v>449584289</v>
      </c>
      <c r="Y715" s="32">
        <v>-1240113779</v>
      </c>
      <c r="Z715" s="31" t="s">
        <v>142</v>
      </c>
      <c r="AA715" s="31" t="s">
        <v>209</v>
      </c>
      <c r="AB715" s="31" t="s">
        <v>223</v>
      </c>
      <c r="AC715" s="31" t="s">
        <v>178</v>
      </c>
    </row>
    <row r="716" spans="1:29" ht="14.25" customHeight="1" x14ac:dyDescent="0.2">
      <c r="A716" s="30">
        <v>5369</v>
      </c>
      <c r="B716" s="31" t="s">
        <v>421</v>
      </c>
      <c r="C716" s="31" t="s">
        <v>142</v>
      </c>
      <c r="D716" s="31" t="s">
        <v>142</v>
      </c>
      <c r="E716" s="31" t="s">
        <v>181</v>
      </c>
      <c r="F716" s="31" t="s">
        <v>195</v>
      </c>
      <c r="G716" s="31" t="s">
        <v>144</v>
      </c>
      <c r="H716" s="31" t="s">
        <v>196</v>
      </c>
      <c r="I716" s="32">
        <v>4860500521</v>
      </c>
      <c r="J716" s="31" t="s">
        <v>5825</v>
      </c>
      <c r="K716" s="31" t="s">
        <v>5826</v>
      </c>
      <c r="L716" s="31" t="s">
        <v>5827</v>
      </c>
      <c r="M716" s="31" t="s">
        <v>142</v>
      </c>
      <c r="N716" s="31" t="s">
        <v>5828</v>
      </c>
      <c r="O716" s="31" t="s">
        <v>5829</v>
      </c>
      <c r="P716" s="31" t="s">
        <v>1974</v>
      </c>
      <c r="Q716" s="31" t="s">
        <v>428</v>
      </c>
      <c r="R716" s="31">
        <v>32118</v>
      </c>
      <c r="S716" s="31" t="s">
        <v>1975</v>
      </c>
      <c r="T716" s="31" t="s">
        <v>155</v>
      </c>
      <c r="U716" s="31" t="s">
        <v>5830</v>
      </c>
      <c r="V716" s="31" t="s">
        <v>5831</v>
      </c>
      <c r="W716" s="31" t="s">
        <v>158</v>
      </c>
      <c r="X716" s="32">
        <v>292310721</v>
      </c>
      <c r="Y716" s="32">
        <v>-810097661</v>
      </c>
      <c r="Z716" s="31" t="s">
        <v>142</v>
      </c>
      <c r="AA716" s="31" t="s">
        <v>295</v>
      </c>
      <c r="AB716" s="31" t="s">
        <v>223</v>
      </c>
      <c r="AC716" s="31" t="s">
        <v>162</v>
      </c>
    </row>
    <row r="717" spans="1:29" ht="14.25" customHeight="1" x14ac:dyDescent="0.2">
      <c r="A717" s="30">
        <v>5371</v>
      </c>
      <c r="B717" s="31" t="s">
        <v>194</v>
      </c>
      <c r="C717" s="31" t="s">
        <v>142</v>
      </c>
      <c r="D717" s="31" t="s">
        <v>142</v>
      </c>
      <c r="E717" s="31" t="s">
        <v>143</v>
      </c>
      <c r="F717" s="31" t="s">
        <v>143</v>
      </c>
      <c r="G717" s="31" t="s">
        <v>144</v>
      </c>
      <c r="H717" s="31" t="s">
        <v>196</v>
      </c>
      <c r="I717" s="31">
        <v>430000</v>
      </c>
      <c r="J717" s="31" t="s">
        <v>5832</v>
      </c>
      <c r="K717" s="31" t="s">
        <v>5833</v>
      </c>
      <c r="L717" s="31" t="s">
        <v>5834</v>
      </c>
      <c r="M717" s="31" t="s">
        <v>142</v>
      </c>
      <c r="N717" s="31" t="s">
        <v>5835</v>
      </c>
      <c r="O717" s="31" t="s">
        <v>142</v>
      </c>
      <c r="P717" s="31" t="s">
        <v>5836</v>
      </c>
      <c r="Q717" s="31" t="s">
        <v>203</v>
      </c>
      <c r="R717" s="31">
        <v>27407</v>
      </c>
      <c r="S717" s="31" t="s">
        <v>5837</v>
      </c>
      <c r="T717" s="31" t="s">
        <v>155</v>
      </c>
      <c r="U717" s="31" t="s">
        <v>5838</v>
      </c>
      <c r="V717" s="31" t="s">
        <v>5839</v>
      </c>
      <c r="W717" s="31" t="s">
        <v>158</v>
      </c>
      <c r="X717" s="32">
        <v>36039784</v>
      </c>
      <c r="Y717" s="32">
        <v>-798396664</v>
      </c>
      <c r="Z717" s="31" t="s">
        <v>4105</v>
      </c>
      <c r="AA717" s="31" t="s">
        <v>160</v>
      </c>
      <c r="AB717" s="31" t="s">
        <v>161</v>
      </c>
      <c r="AC717" s="31" t="s">
        <v>162</v>
      </c>
    </row>
    <row r="718" spans="1:29" ht="14.25" customHeight="1" x14ac:dyDescent="0.2">
      <c r="A718" s="30">
        <v>5372</v>
      </c>
      <c r="B718" s="31" t="s">
        <v>638</v>
      </c>
      <c r="C718" s="31" t="s">
        <v>2117</v>
      </c>
      <c r="D718" s="31" t="s">
        <v>142</v>
      </c>
      <c r="E718" s="31" t="s">
        <v>181</v>
      </c>
      <c r="F718" s="31" t="s">
        <v>181</v>
      </c>
      <c r="G718" s="31" t="s">
        <v>144</v>
      </c>
      <c r="H718" s="31" t="s">
        <v>196</v>
      </c>
      <c r="I718" s="31">
        <v>590000</v>
      </c>
      <c r="J718" s="33">
        <v>39091</v>
      </c>
      <c r="K718" s="31" t="s">
        <v>5840</v>
      </c>
      <c r="L718" s="31" t="s">
        <v>5841</v>
      </c>
      <c r="M718" s="31" t="s">
        <v>142</v>
      </c>
      <c r="N718" s="31" t="s">
        <v>5842</v>
      </c>
      <c r="O718" s="31" t="s">
        <v>5843</v>
      </c>
      <c r="P718" s="31" t="s">
        <v>5844</v>
      </c>
      <c r="Q718" s="31" t="s">
        <v>2124</v>
      </c>
      <c r="R718" s="31">
        <v>725</v>
      </c>
      <c r="S718" s="31" t="s">
        <v>5844</v>
      </c>
      <c r="T718" s="31" t="s">
        <v>155</v>
      </c>
      <c r="U718" s="31" t="s">
        <v>5845</v>
      </c>
      <c r="V718" s="31" t="s">
        <v>5846</v>
      </c>
      <c r="W718" s="31" t="s">
        <v>2127</v>
      </c>
      <c r="X718" s="32">
        <v>182387995</v>
      </c>
      <c r="Y718" s="32">
        <v>-66035249</v>
      </c>
      <c r="Z718" s="31" t="s">
        <v>2128</v>
      </c>
      <c r="AA718" s="31" t="s">
        <v>160</v>
      </c>
      <c r="AB718" s="31" t="s">
        <v>161</v>
      </c>
      <c r="AC718" s="31" t="s">
        <v>162</v>
      </c>
    </row>
    <row r="719" spans="1:29" ht="14.25" customHeight="1" x14ac:dyDescent="0.2">
      <c r="A719" s="30">
        <v>5528</v>
      </c>
      <c r="B719" s="31" t="s">
        <v>879</v>
      </c>
      <c r="C719" s="31" t="s">
        <v>142</v>
      </c>
      <c r="D719" s="31" t="s">
        <v>142</v>
      </c>
      <c r="E719" s="31" t="s">
        <v>181</v>
      </c>
      <c r="F719" s="31" t="s">
        <v>195</v>
      </c>
      <c r="G719" s="31" t="s">
        <v>144</v>
      </c>
      <c r="H719" s="31" t="s">
        <v>196</v>
      </c>
      <c r="I719" s="32">
        <v>4160740406</v>
      </c>
      <c r="J719" s="31" t="s">
        <v>5847</v>
      </c>
      <c r="K719" s="31" t="s">
        <v>5848</v>
      </c>
      <c r="L719" s="31" t="s">
        <v>5849</v>
      </c>
      <c r="M719" s="31" t="s">
        <v>142</v>
      </c>
      <c r="N719" s="31" t="s">
        <v>5850</v>
      </c>
      <c r="O719" s="31" t="s">
        <v>5851</v>
      </c>
      <c r="P719" s="31" t="s">
        <v>5852</v>
      </c>
      <c r="Q719" s="31" t="s">
        <v>885</v>
      </c>
      <c r="R719" s="31">
        <v>46032</v>
      </c>
      <c r="S719" s="31" t="s">
        <v>2821</v>
      </c>
      <c r="T719" s="31" t="s">
        <v>155</v>
      </c>
      <c r="U719" s="31" t="s">
        <v>5853</v>
      </c>
      <c r="V719" s="31" t="s">
        <v>5854</v>
      </c>
      <c r="W719" s="31" t="s">
        <v>158</v>
      </c>
      <c r="X719" s="32">
        <v>39997089</v>
      </c>
      <c r="Y719" s="32">
        <v>-86129208</v>
      </c>
      <c r="Z719" s="31" t="s">
        <v>937</v>
      </c>
      <c r="AA719" s="31" t="s">
        <v>375</v>
      </c>
      <c r="AB719" s="31" t="s">
        <v>223</v>
      </c>
      <c r="AC719" s="31" t="s">
        <v>178</v>
      </c>
    </row>
    <row r="720" spans="1:29" ht="14.25" customHeight="1" x14ac:dyDescent="0.2">
      <c r="A720" s="30">
        <v>5529</v>
      </c>
      <c r="B720" s="31" t="s">
        <v>1137</v>
      </c>
      <c r="C720" s="31" t="s">
        <v>142</v>
      </c>
      <c r="D720" s="31" t="s">
        <v>142</v>
      </c>
      <c r="E720" s="31" t="s">
        <v>143</v>
      </c>
      <c r="F720" s="31" t="s">
        <v>143</v>
      </c>
      <c r="G720" s="31" t="s">
        <v>144</v>
      </c>
      <c r="H720" s="31" t="s">
        <v>211</v>
      </c>
      <c r="I720" s="31">
        <v>1330000</v>
      </c>
      <c r="J720" s="31" t="s">
        <v>5847</v>
      </c>
      <c r="K720" s="31" t="s">
        <v>5855</v>
      </c>
      <c r="L720" s="31" t="s">
        <v>5856</v>
      </c>
      <c r="M720" s="31" t="s">
        <v>142</v>
      </c>
      <c r="N720" s="31" t="s">
        <v>5857</v>
      </c>
      <c r="O720" s="31" t="s">
        <v>142</v>
      </c>
      <c r="P720" s="31" t="s">
        <v>4084</v>
      </c>
      <c r="Q720" s="31" t="s">
        <v>479</v>
      </c>
      <c r="R720" s="31">
        <v>43219</v>
      </c>
      <c r="S720" s="31" t="s">
        <v>1043</v>
      </c>
      <c r="T720" s="31" t="s">
        <v>155</v>
      </c>
      <c r="U720" s="31" t="s">
        <v>5858</v>
      </c>
      <c r="V720" s="31" t="s">
        <v>5859</v>
      </c>
      <c r="W720" s="31" t="s">
        <v>158</v>
      </c>
      <c r="X720" s="32">
        <v>40050095</v>
      </c>
      <c r="Y720" s="32">
        <v>-82915469</v>
      </c>
      <c r="Z720" s="31" t="s">
        <v>1599</v>
      </c>
      <c r="AA720" s="31" t="s">
        <v>375</v>
      </c>
      <c r="AB720" s="31" t="s">
        <v>161</v>
      </c>
      <c r="AC720" s="31" t="s">
        <v>162</v>
      </c>
    </row>
    <row r="721" spans="1:29" ht="14.25" customHeight="1" x14ac:dyDescent="0.2">
      <c r="A721" s="30">
        <v>5530</v>
      </c>
      <c r="B721" s="31" t="s">
        <v>973</v>
      </c>
      <c r="C721" s="31" t="s">
        <v>142</v>
      </c>
      <c r="D721" s="31" t="s">
        <v>142</v>
      </c>
      <c r="E721" s="31" t="s">
        <v>143</v>
      </c>
      <c r="F721" s="31" t="s">
        <v>143</v>
      </c>
      <c r="G721" s="31" t="s">
        <v>144</v>
      </c>
      <c r="H721" s="31" t="s">
        <v>145</v>
      </c>
      <c r="I721" s="31">
        <v>648700</v>
      </c>
      <c r="J721" s="31" t="s">
        <v>5860</v>
      </c>
      <c r="K721" s="31" t="s">
        <v>5861</v>
      </c>
      <c r="L721" s="31" t="s">
        <v>5862</v>
      </c>
      <c r="M721" s="31" t="s">
        <v>142</v>
      </c>
      <c r="N721" s="31" t="s">
        <v>5863</v>
      </c>
      <c r="O721" s="31" t="s">
        <v>142</v>
      </c>
      <c r="P721" s="31" t="s">
        <v>973</v>
      </c>
      <c r="Q721" s="31" t="s">
        <v>925</v>
      </c>
      <c r="R721" s="31">
        <v>60666</v>
      </c>
      <c r="S721" s="31" t="s">
        <v>1055</v>
      </c>
      <c r="T721" s="31" t="s">
        <v>155</v>
      </c>
      <c r="U721" s="31" t="s">
        <v>5864</v>
      </c>
      <c r="V721" s="31" t="s">
        <v>5865</v>
      </c>
      <c r="W721" s="31" t="s">
        <v>176</v>
      </c>
      <c r="X721" s="32">
        <v>4197925</v>
      </c>
      <c r="Y721" s="32">
        <v>-8790559</v>
      </c>
      <c r="Z721" s="31" t="s">
        <v>983</v>
      </c>
      <c r="AA721" s="31" t="s">
        <v>2036</v>
      </c>
      <c r="AB721" s="31" t="s">
        <v>161</v>
      </c>
      <c r="AC721" s="31" t="s">
        <v>162</v>
      </c>
    </row>
    <row r="722" spans="1:29" ht="14.25" customHeight="1" x14ac:dyDescent="0.2">
      <c r="A722" s="30">
        <v>5531</v>
      </c>
      <c r="B722" s="31" t="s">
        <v>648</v>
      </c>
      <c r="C722" s="31" t="s">
        <v>142</v>
      </c>
      <c r="D722" s="31" t="s">
        <v>142</v>
      </c>
      <c r="E722" s="31" t="s">
        <v>209</v>
      </c>
      <c r="F722" s="31" t="s">
        <v>390</v>
      </c>
      <c r="G722" s="31" t="s">
        <v>144</v>
      </c>
      <c r="H722" s="31" t="s">
        <v>391</v>
      </c>
      <c r="I722" s="31">
        <v>1840000</v>
      </c>
      <c r="J722" s="33">
        <v>39451</v>
      </c>
      <c r="K722" s="31" t="s">
        <v>5866</v>
      </c>
      <c r="L722" s="31" t="s">
        <v>5867</v>
      </c>
      <c r="M722" s="31" t="s">
        <v>142</v>
      </c>
      <c r="N722" s="31" t="s">
        <v>5868</v>
      </c>
      <c r="O722" s="31" t="s">
        <v>5869</v>
      </c>
      <c r="P722" s="31" t="s">
        <v>1860</v>
      </c>
      <c r="Q722" s="31" t="s">
        <v>428</v>
      </c>
      <c r="R722" s="31">
        <v>32819</v>
      </c>
      <c r="S722" s="31" t="s">
        <v>1762</v>
      </c>
      <c r="T722" s="31" t="s">
        <v>155</v>
      </c>
      <c r="U722" s="31" t="s">
        <v>5870</v>
      </c>
      <c r="V722" s="31" t="s">
        <v>5871</v>
      </c>
      <c r="W722" s="31" t="s">
        <v>158</v>
      </c>
      <c r="X722" s="32">
        <v>284735452</v>
      </c>
      <c r="Y722" s="32">
        <v>-81452103</v>
      </c>
      <c r="Z722" s="31" t="s">
        <v>1863</v>
      </c>
      <c r="AA722" s="31" t="s">
        <v>209</v>
      </c>
      <c r="AB722" s="31" t="s">
        <v>223</v>
      </c>
      <c r="AC722" s="31" t="s">
        <v>162</v>
      </c>
    </row>
    <row r="723" spans="1:29" ht="14.25" customHeight="1" x14ac:dyDescent="0.2">
      <c r="A723" s="30">
        <v>5533</v>
      </c>
      <c r="B723" s="31" t="s">
        <v>1038</v>
      </c>
      <c r="C723" s="31" t="s">
        <v>142</v>
      </c>
      <c r="D723" s="31" t="s">
        <v>142</v>
      </c>
      <c r="E723" s="31" t="s">
        <v>181</v>
      </c>
      <c r="F723" s="31" t="s">
        <v>181</v>
      </c>
      <c r="G723" s="31" t="s">
        <v>144</v>
      </c>
      <c r="H723" s="31" t="s">
        <v>166</v>
      </c>
      <c r="I723" s="31">
        <v>1060000</v>
      </c>
      <c r="J723" s="31" t="s">
        <v>5872</v>
      </c>
      <c r="K723" s="31" t="s">
        <v>5873</v>
      </c>
      <c r="L723" s="31" t="s">
        <v>5874</v>
      </c>
      <c r="M723" s="31" t="s">
        <v>142</v>
      </c>
      <c r="N723" s="31" t="s">
        <v>5875</v>
      </c>
      <c r="O723" s="31" t="s">
        <v>5876</v>
      </c>
      <c r="P723" s="31" t="s">
        <v>5877</v>
      </c>
      <c r="Q723" s="31" t="s">
        <v>851</v>
      </c>
      <c r="R723" s="31">
        <v>37129</v>
      </c>
      <c r="S723" s="31" t="s">
        <v>5878</v>
      </c>
      <c r="T723" s="31" t="s">
        <v>155</v>
      </c>
      <c r="U723" s="31" t="s">
        <v>5879</v>
      </c>
      <c r="V723" s="31" t="s">
        <v>5880</v>
      </c>
      <c r="W723" s="31" t="s">
        <v>176</v>
      </c>
      <c r="X723" s="32">
        <v>358621298</v>
      </c>
      <c r="Y723" s="32">
        <v>-864470782</v>
      </c>
      <c r="Z723" s="31" t="s">
        <v>1047</v>
      </c>
      <c r="AA723" s="31" t="s">
        <v>375</v>
      </c>
      <c r="AB723" s="31" t="s">
        <v>223</v>
      </c>
      <c r="AC723" s="31" t="s">
        <v>162</v>
      </c>
    </row>
    <row r="724" spans="1:29" ht="14.25" customHeight="1" x14ac:dyDescent="0.2">
      <c r="A724" s="30">
        <v>5535</v>
      </c>
      <c r="B724" s="31" t="s">
        <v>163</v>
      </c>
      <c r="C724" s="31" t="s">
        <v>164</v>
      </c>
      <c r="D724" s="31" t="s">
        <v>142</v>
      </c>
      <c r="E724" s="31" t="s">
        <v>181</v>
      </c>
      <c r="F724" s="31" t="s">
        <v>181</v>
      </c>
      <c r="G724" s="31" t="s">
        <v>144</v>
      </c>
      <c r="H724" s="31" t="s">
        <v>145</v>
      </c>
      <c r="I724" s="31">
        <v>614894</v>
      </c>
      <c r="J724" s="31" t="s">
        <v>5881</v>
      </c>
      <c r="K724" s="31" t="s">
        <v>5882</v>
      </c>
      <c r="L724" s="31" t="s">
        <v>5883</v>
      </c>
      <c r="M724" s="31" t="s">
        <v>142</v>
      </c>
      <c r="N724" s="31" t="s">
        <v>5884</v>
      </c>
      <c r="O724" s="31" t="s">
        <v>5885</v>
      </c>
      <c r="P724" s="31" t="s">
        <v>5886</v>
      </c>
      <c r="Q724" s="31" t="s">
        <v>171</v>
      </c>
      <c r="R724" s="31">
        <v>78738</v>
      </c>
      <c r="S724" s="31" t="s">
        <v>173</v>
      </c>
      <c r="T724" s="31" t="s">
        <v>155</v>
      </c>
      <c r="U724" s="31" t="s">
        <v>5887</v>
      </c>
      <c r="V724" s="31" t="s">
        <v>5888</v>
      </c>
      <c r="W724" s="31" t="s">
        <v>176</v>
      </c>
      <c r="X724" s="32">
        <v>303100245</v>
      </c>
      <c r="Y724" s="32">
        <v>-979423463</v>
      </c>
      <c r="Z724" s="31" t="s">
        <v>177</v>
      </c>
      <c r="AA724" s="31" t="s">
        <v>375</v>
      </c>
      <c r="AB724" s="31" t="s">
        <v>223</v>
      </c>
      <c r="AC724" s="31" t="s">
        <v>178</v>
      </c>
    </row>
    <row r="725" spans="1:29" ht="14.25" customHeight="1" x14ac:dyDescent="0.2">
      <c r="A725" s="30">
        <v>5536</v>
      </c>
      <c r="B725" s="31" t="s">
        <v>973</v>
      </c>
      <c r="C725" s="31" t="s">
        <v>973</v>
      </c>
      <c r="D725" s="31" t="s">
        <v>142</v>
      </c>
      <c r="E725" s="31" t="s">
        <v>181</v>
      </c>
      <c r="F725" s="31" t="s">
        <v>181</v>
      </c>
      <c r="G725" s="31" t="s">
        <v>144</v>
      </c>
      <c r="H725" s="31" t="s">
        <v>145</v>
      </c>
      <c r="I725" s="31">
        <v>580000</v>
      </c>
      <c r="J725" s="31" t="s">
        <v>5889</v>
      </c>
      <c r="K725" s="31" t="s">
        <v>5890</v>
      </c>
      <c r="L725" s="31" t="s">
        <v>5891</v>
      </c>
      <c r="M725" s="31" t="s">
        <v>142</v>
      </c>
      <c r="N725" s="31" t="s">
        <v>5892</v>
      </c>
      <c r="O725" s="31" t="s">
        <v>142</v>
      </c>
      <c r="P725" s="31" t="s">
        <v>5893</v>
      </c>
      <c r="Q725" s="31" t="s">
        <v>925</v>
      </c>
      <c r="R725" s="31">
        <v>60540</v>
      </c>
      <c r="S725" s="31" t="s">
        <v>2706</v>
      </c>
      <c r="T725" s="31" t="s">
        <v>155</v>
      </c>
      <c r="U725" s="31" t="s">
        <v>5894</v>
      </c>
      <c r="V725" s="31" t="s">
        <v>5895</v>
      </c>
      <c r="W725" s="31" t="s">
        <v>176</v>
      </c>
      <c r="X725" s="32">
        <v>417727571</v>
      </c>
      <c r="Y725" s="32">
        <v>-88149326</v>
      </c>
      <c r="Z725" s="31" t="s">
        <v>983</v>
      </c>
      <c r="AA725" s="31" t="s">
        <v>295</v>
      </c>
      <c r="AB725" s="31" t="s">
        <v>223</v>
      </c>
      <c r="AC725" s="31" t="s">
        <v>178</v>
      </c>
    </row>
    <row r="726" spans="1:29" ht="14.25" customHeight="1" x14ac:dyDescent="0.2">
      <c r="A726" s="30">
        <v>5537</v>
      </c>
      <c r="B726" s="31" t="s">
        <v>1702</v>
      </c>
      <c r="C726" s="31" t="s">
        <v>142</v>
      </c>
      <c r="D726" s="31" t="s">
        <v>142</v>
      </c>
      <c r="E726" s="31" t="s">
        <v>143</v>
      </c>
      <c r="F726" s="31" t="s">
        <v>143</v>
      </c>
      <c r="G726" s="31" t="s">
        <v>144</v>
      </c>
      <c r="H726" s="31" t="s">
        <v>145</v>
      </c>
      <c r="I726" s="31">
        <v>800000</v>
      </c>
      <c r="J726" s="31" t="s">
        <v>5896</v>
      </c>
      <c r="K726" s="31" t="s">
        <v>5897</v>
      </c>
      <c r="L726" s="31" t="s">
        <v>5898</v>
      </c>
      <c r="M726" s="31" t="s">
        <v>142</v>
      </c>
      <c r="N726" s="31" t="s">
        <v>5899</v>
      </c>
      <c r="O726" s="31" t="s">
        <v>142</v>
      </c>
      <c r="P726" s="31" t="s">
        <v>5900</v>
      </c>
      <c r="Q726" s="31" t="s">
        <v>428</v>
      </c>
      <c r="R726" s="31">
        <v>33444</v>
      </c>
      <c r="S726" s="31" t="s">
        <v>2426</v>
      </c>
      <c r="T726" s="31" t="s">
        <v>155</v>
      </c>
      <c r="U726" s="31" t="s">
        <v>5901</v>
      </c>
      <c r="V726" s="31" t="s">
        <v>5902</v>
      </c>
      <c r="W726" s="31" t="s">
        <v>158</v>
      </c>
      <c r="X726" s="32">
        <v>264617976</v>
      </c>
      <c r="Y726" s="32">
        <v>-800707902</v>
      </c>
      <c r="Z726" s="31" t="s">
        <v>1713</v>
      </c>
      <c r="AA726" s="31" t="s">
        <v>295</v>
      </c>
      <c r="AB726" s="31" t="s">
        <v>223</v>
      </c>
      <c r="AC726" s="31" t="s">
        <v>162</v>
      </c>
    </row>
    <row r="727" spans="1:29" ht="14.25" customHeight="1" x14ac:dyDescent="0.2">
      <c r="A727" s="30">
        <v>5540</v>
      </c>
      <c r="B727" s="31" t="s">
        <v>389</v>
      </c>
      <c r="C727" s="31" t="s">
        <v>389</v>
      </c>
      <c r="D727" s="31" t="s">
        <v>142</v>
      </c>
      <c r="E727" s="31" t="s">
        <v>143</v>
      </c>
      <c r="F727" s="31" t="s">
        <v>143</v>
      </c>
      <c r="G727" s="31" t="s">
        <v>144</v>
      </c>
      <c r="H727" s="31" t="s">
        <v>145</v>
      </c>
      <c r="I727" s="31">
        <v>749999</v>
      </c>
      <c r="J727" s="31" t="s">
        <v>5903</v>
      </c>
      <c r="K727" s="31" t="s">
        <v>5904</v>
      </c>
      <c r="L727" s="31" t="s">
        <v>5905</v>
      </c>
      <c r="M727" s="31" t="s">
        <v>142</v>
      </c>
      <c r="N727" s="31" t="s">
        <v>5906</v>
      </c>
      <c r="O727" s="31" t="s">
        <v>5907</v>
      </c>
      <c r="P727" s="31" t="s">
        <v>5908</v>
      </c>
      <c r="Q727" s="31" t="s">
        <v>217</v>
      </c>
      <c r="R727" s="31">
        <v>91709</v>
      </c>
      <c r="S727" s="31" t="s">
        <v>399</v>
      </c>
      <c r="T727" s="31" t="s">
        <v>155</v>
      </c>
      <c r="U727" s="31" t="s">
        <v>5909</v>
      </c>
      <c r="V727" s="31" t="s">
        <v>5910</v>
      </c>
      <c r="W727" s="31" t="s">
        <v>221</v>
      </c>
      <c r="X727" s="32">
        <v>340017019</v>
      </c>
      <c r="Y727" s="32">
        <v>-1177306482</v>
      </c>
      <c r="Z727" s="31" t="s">
        <v>402</v>
      </c>
      <c r="AA727" s="31" t="s">
        <v>375</v>
      </c>
      <c r="AB727" s="31" t="s">
        <v>223</v>
      </c>
      <c r="AC727" s="31" t="s">
        <v>162</v>
      </c>
    </row>
    <row r="728" spans="1:29" ht="14.25" customHeight="1" x14ac:dyDescent="0.2">
      <c r="A728" s="30">
        <v>5541</v>
      </c>
      <c r="B728" s="31" t="s">
        <v>249</v>
      </c>
      <c r="C728" s="31" t="s">
        <v>142</v>
      </c>
      <c r="D728" s="31" t="s">
        <v>142</v>
      </c>
      <c r="E728" s="31" t="s">
        <v>181</v>
      </c>
      <c r="F728" s="31" t="s">
        <v>181</v>
      </c>
      <c r="G728" s="31" t="s">
        <v>144</v>
      </c>
      <c r="H728" s="31" t="s">
        <v>211</v>
      </c>
      <c r="I728" s="31">
        <v>1480000</v>
      </c>
      <c r="J728" s="31" t="s">
        <v>5911</v>
      </c>
      <c r="K728" s="31" t="s">
        <v>5912</v>
      </c>
      <c r="L728" s="31" t="s">
        <v>5913</v>
      </c>
      <c r="M728" s="31" t="s">
        <v>142</v>
      </c>
      <c r="N728" s="31" t="s">
        <v>5914</v>
      </c>
      <c r="O728" s="31" t="s">
        <v>5915</v>
      </c>
      <c r="P728" s="31" t="s">
        <v>5916</v>
      </c>
      <c r="Q728" s="31" t="s">
        <v>428</v>
      </c>
      <c r="R728" s="31">
        <v>32413</v>
      </c>
      <c r="S728" s="31" t="s">
        <v>5917</v>
      </c>
      <c r="T728" s="31" t="s">
        <v>155</v>
      </c>
      <c r="U728" s="31" t="s">
        <v>5918</v>
      </c>
      <c r="V728" s="31" t="s">
        <v>5919</v>
      </c>
      <c r="W728" s="31" t="s">
        <v>176</v>
      </c>
      <c r="X728" s="32">
        <v>30220013</v>
      </c>
      <c r="Y728" s="32">
        <v>-85870227</v>
      </c>
      <c r="Z728" s="31" t="s">
        <v>142</v>
      </c>
      <c r="AA728" s="31" t="s">
        <v>375</v>
      </c>
      <c r="AB728" s="31" t="s">
        <v>223</v>
      </c>
      <c r="AC728" s="31" t="s">
        <v>162</v>
      </c>
    </row>
    <row r="729" spans="1:29" ht="14.25" customHeight="1" x14ac:dyDescent="0.2">
      <c r="A729" s="30">
        <v>5543</v>
      </c>
      <c r="B729" s="31" t="s">
        <v>832</v>
      </c>
      <c r="C729" s="31" t="s">
        <v>142</v>
      </c>
      <c r="D729" s="31" t="s">
        <v>142</v>
      </c>
      <c r="E729" s="31" t="s">
        <v>453</v>
      </c>
      <c r="F729" s="31" t="s">
        <v>453</v>
      </c>
      <c r="G729" s="31" t="s">
        <v>144</v>
      </c>
      <c r="H729" s="31" t="s">
        <v>211</v>
      </c>
      <c r="I729" s="31">
        <v>1390000</v>
      </c>
      <c r="J729" s="31" t="s">
        <v>5920</v>
      </c>
      <c r="K729" s="31" t="s">
        <v>5921</v>
      </c>
      <c r="L729" s="31" t="s">
        <v>5922</v>
      </c>
      <c r="M729" s="31" t="s">
        <v>142</v>
      </c>
      <c r="N729" s="31" t="s">
        <v>5923</v>
      </c>
      <c r="O729" s="31" t="s">
        <v>5924</v>
      </c>
      <c r="P729" s="31" t="s">
        <v>5925</v>
      </c>
      <c r="Q729" s="31" t="s">
        <v>840</v>
      </c>
      <c r="R729" s="31">
        <v>96753</v>
      </c>
      <c r="S729" s="31" t="s">
        <v>3078</v>
      </c>
      <c r="T729" s="31" t="s">
        <v>155</v>
      </c>
      <c r="U729" s="31" t="s">
        <v>5926</v>
      </c>
      <c r="V729" s="31" t="s">
        <v>5927</v>
      </c>
      <c r="W729" s="31" t="s">
        <v>844</v>
      </c>
      <c r="X729" s="32">
        <v>20687145</v>
      </c>
      <c r="Y729" s="32">
        <v>-1564406351</v>
      </c>
      <c r="Z729" s="31" t="s">
        <v>142</v>
      </c>
      <c r="AA729" s="31" t="s">
        <v>375</v>
      </c>
      <c r="AB729" s="31" t="s">
        <v>223</v>
      </c>
      <c r="AC729" s="31" t="s">
        <v>162</v>
      </c>
    </row>
    <row r="730" spans="1:29" ht="14.25" customHeight="1" x14ac:dyDescent="0.2">
      <c r="A730" s="30">
        <v>5550</v>
      </c>
      <c r="B730" s="31" t="s">
        <v>1163</v>
      </c>
      <c r="C730" s="31" t="s">
        <v>142</v>
      </c>
      <c r="D730" s="31" t="s">
        <v>142</v>
      </c>
      <c r="E730" s="31" t="s">
        <v>181</v>
      </c>
      <c r="F730" s="31" t="s">
        <v>181</v>
      </c>
      <c r="G730" s="31" t="s">
        <v>144</v>
      </c>
      <c r="H730" s="31" t="s">
        <v>145</v>
      </c>
      <c r="I730" s="31">
        <v>670000</v>
      </c>
      <c r="J730" s="31" t="s">
        <v>5928</v>
      </c>
      <c r="K730" s="31" t="s">
        <v>5929</v>
      </c>
      <c r="L730" s="31" t="s">
        <v>5930</v>
      </c>
      <c r="M730" s="31" t="s">
        <v>142</v>
      </c>
      <c r="N730" s="31" t="s">
        <v>5931</v>
      </c>
      <c r="O730" s="31" t="s">
        <v>5932</v>
      </c>
      <c r="P730" s="31" t="s">
        <v>5933</v>
      </c>
      <c r="Q730" s="31" t="s">
        <v>152</v>
      </c>
      <c r="R730" s="31">
        <v>31210</v>
      </c>
      <c r="S730" s="31" t="s">
        <v>5934</v>
      </c>
      <c r="T730" s="31" t="s">
        <v>155</v>
      </c>
      <c r="U730" s="31" t="s">
        <v>5935</v>
      </c>
      <c r="V730" s="31" t="s">
        <v>5936</v>
      </c>
      <c r="W730" s="31" t="s">
        <v>158</v>
      </c>
      <c r="X730" s="32">
        <v>32929129</v>
      </c>
      <c r="Y730" s="32">
        <v>-837156413</v>
      </c>
      <c r="Z730" s="31" t="s">
        <v>142</v>
      </c>
      <c r="AA730" s="31" t="s">
        <v>375</v>
      </c>
      <c r="AB730" s="31" t="s">
        <v>223</v>
      </c>
      <c r="AC730" s="31" t="s">
        <v>162</v>
      </c>
    </row>
    <row r="731" spans="1:29" ht="14.25" customHeight="1" x14ac:dyDescent="0.2">
      <c r="A731" s="30">
        <v>5555</v>
      </c>
      <c r="B731" s="31" t="s">
        <v>554</v>
      </c>
      <c r="C731" s="31" t="s">
        <v>142</v>
      </c>
      <c r="D731" s="31" t="s">
        <v>142</v>
      </c>
      <c r="E731" s="31" t="s">
        <v>181</v>
      </c>
      <c r="F731" s="31" t="s">
        <v>181</v>
      </c>
      <c r="G731" s="31" t="s">
        <v>144</v>
      </c>
      <c r="H731" s="31" t="s">
        <v>196</v>
      </c>
      <c r="I731" s="32">
        <v>446542391</v>
      </c>
      <c r="J731" s="31" t="s">
        <v>5937</v>
      </c>
      <c r="K731" s="31" t="s">
        <v>5938</v>
      </c>
      <c r="L731" s="31" t="s">
        <v>5939</v>
      </c>
      <c r="M731" s="31" t="s">
        <v>142</v>
      </c>
      <c r="N731" s="31" t="s">
        <v>5940</v>
      </c>
      <c r="O731" s="31" t="s">
        <v>5634</v>
      </c>
      <c r="P731" s="31" t="s">
        <v>2189</v>
      </c>
      <c r="Q731" s="31" t="s">
        <v>217</v>
      </c>
      <c r="R731" s="31">
        <v>95678</v>
      </c>
      <c r="S731" s="31" t="s">
        <v>2190</v>
      </c>
      <c r="T731" s="31" t="s">
        <v>155</v>
      </c>
      <c r="U731" s="31" t="s">
        <v>5941</v>
      </c>
      <c r="V731" s="31" t="s">
        <v>5942</v>
      </c>
      <c r="W731" s="31" t="s">
        <v>221</v>
      </c>
      <c r="X731" s="32">
        <v>387680957</v>
      </c>
      <c r="Y731" s="32">
        <v>-1212686497</v>
      </c>
      <c r="Z731" s="31" t="s">
        <v>615</v>
      </c>
      <c r="AA731" s="31" t="s">
        <v>375</v>
      </c>
      <c r="AB731" s="31" t="s">
        <v>223</v>
      </c>
      <c r="AC731" s="31" t="s">
        <v>162</v>
      </c>
    </row>
    <row r="732" spans="1:29" ht="14.25" customHeight="1" x14ac:dyDescent="0.2">
      <c r="A732" s="30">
        <v>5556</v>
      </c>
      <c r="B732" s="31" t="s">
        <v>179</v>
      </c>
      <c r="C732" s="31" t="s">
        <v>142</v>
      </c>
      <c r="D732" s="31" t="s">
        <v>142</v>
      </c>
      <c r="E732" s="31" t="s">
        <v>143</v>
      </c>
      <c r="F732" s="31" t="s">
        <v>143</v>
      </c>
      <c r="G732" s="31" t="s">
        <v>144</v>
      </c>
      <c r="H732" s="31" t="s">
        <v>391</v>
      </c>
      <c r="I732" s="31">
        <v>2190000</v>
      </c>
      <c r="J732" s="33">
        <v>42376</v>
      </c>
      <c r="K732" s="31" t="s">
        <v>5943</v>
      </c>
      <c r="L732" s="31" t="s">
        <v>5944</v>
      </c>
      <c r="M732" s="31" t="s">
        <v>142</v>
      </c>
      <c r="N732" s="31" t="s">
        <v>4753</v>
      </c>
      <c r="O732" s="31" t="s">
        <v>5945</v>
      </c>
      <c r="P732" s="31" t="s">
        <v>4755</v>
      </c>
      <c r="Q732" s="31" t="s">
        <v>187</v>
      </c>
      <c r="R732" s="31">
        <v>85251</v>
      </c>
      <c r="S732" s="31" t="s">
        <v>724</v>
      </c>
      <c r="T732" s="31" t="s">
        <v>155</v>
      </c>
      <c r="U732" s="31" t="s">
        <v>5946</v>
      </c>
      <c r="V732" s="31" t="s">
        <v>4758</v>
      </c>
      <c r="W732" s="31" t="s">
        <v>192</v>
      </c>
      <c r="X732" s="32">
        <v>335050298</v>
      </c>
      <c r="Y732" s="32">
        <v>-1119319416</v>
      </c>
      <c r="Z732" s="31" t="s">
        <v>727</v>
      </c>
      <c r="AA732" s="31" t="s">
        <v>160</v>
      </c>
      <c r="AB732" s="31" t="s">
        <v>161</v>
      </c>
      <c r="AC732" s="31" t="s">
        <v>162</v>
      </c>
    </row>
    <row r="733" spans="1:29" ht="14.25" customHeight="1" x14ac:dyDescent="0.2">
      <c r="A733" s="30">
        <v>5557</v>
      </c>
      <c r="B733" s="31" t="s">
        <v>208</v>
      </c>
      <c r="C733" s="31" t="s">
        <v>3392</v>
      </c>
      <c r="D733" s="31" t="s">
        <v>142</v>
      </c>
      <c r="E733" s="31" t="s">
        <v>181</v>
      </c>
      <c r="F733" s="31" t="s">
        <v>181</v>
      </c>
      <c r="G733" s="31" t="s">
        <v>144</v>
      </c>
      <c r="H733" s="31" t="s">
        <v>145</v>
      </c>
      <c r="I733" s="31">
        <v>630000</v>
      </c>
      <c r="J733" s="31" t="s">
        <v>5947</v>
      </c>
      <c r="K733" s="31" t="s">
        <v>5948</v>
      </c>
      <c r="L733" s="31" t="s">
        <v>5949</v>
      </c>
      <c r="M733" s="31" t="s">
        <v>142</v>
      </c>
      <c r="N733" s="31" t="s">
        <v>5950</v>
      </c>
      <c r="O733" s="31" t="s">
        <v>5951</v>
      </c>
      <c r="P733" s="31" t="s">
        <v>5952</v>
      </c>
      <c r="Q733" s="31" t="s">
        <v>217</v>
      </c>
      <c r="R733" s="31">
        <v>94513</v>
      </c>
      <c r="S733" s="31" t="s">
        <v>4116</v>
      </c>
      <c r="T733" s="31" t="s">
        <v>155</v>
      </c>
      <c r="U733" s="31" t="s">
        <v>5953</v>
      </c>
      <c r="V733" s="31" t="s">
        <v>5954</v>
      </c>
      <c r="W733" s="31" t="s">
        <v>221</v>
      </c>
      <c r="X733" s="32">
        <v>379453327</v>
      </c>
      <c r="Y733" s="32">
        <v>-121738428</v>
      </c>
      <c r="Z733" s="31" t="s">
        <v>222</v>
      </c>
      <c r="AA733" s="31" t="s">
        <v>375</v>
      </c>
      <c r="AB733" s="31" t="s">
        <v>223</v>
      </c>
      <c r="AC733" s="31" t="s">
        <v>162</v>
      </c>
    </row>
    <row r="734" spans="1:29" ht="14.25" customHeight="1" x14ac:dyDescent="0.2">
      <c r="A734" s="30">
        <v>5558</v>
      </c>
      <c r="B734" s="31" t="s">
        <v>661</v>
      </c>
      <c r="C734" s="31" t="s">
        <v>866</v>
      </c>
      <c r="D734" s="31" t="s">
        <v>142</v>
      </c>
      <c r="E734" s="31" t="s">
        <v>181</v>
      </c>
      <c r="F734" s="31" t="s">
        <v>181</v>
      </c>
      <c r="G734" s="31" t="s">
        <v>144</v>
      </c>
      <c r="H734" s="31" t="s">
        <v>196</v>
      </c>
      <c r="I734" s="31">
        <v>550000</v>
      </c>
      <c r="J734" s="33">
        <v>39336</v>
      </c>
      <c r="K734" s="31" t="s">
        <v>5955</v>
      </c>
      <c r="L734" s="31" t="s">
        <v>5956</v>
      </c>
      <c r="M734" s="31" t="s">
        <v>142</v>
      </c>
      <c r="N734" s="31" t="s">
        <v>5957</v>
      </c>
      <c r="O734" s="31" t="s">
        <v>5958</v>
      </c>
      <c r="P734" s="31" t="s">
        <v>866</v>
      </c>
      <c r="Q734" s="31" t="s">
        <v>873</v>
      </c>
      <c r="R734" s="31">
        <v>72205</v>
      </c>
      <c r="S734" s="31" t="s">
        <v>875</v>
      </c>
      <c r="T734" s="31" t="s">
        <v>155</v>
      </c>
      <c r="U734" s="31" t="s">
        <v>5959</v>
      </c>
      <c r="V734" s="31" t="s">
        <v>5960</v>
      </c>
      <c r="W734" s="31" t="s">
        <v>176</v>
      </c>
      <c r="X734" s="32">
        <v>347533624</v>
      </c>
      <c r="Y734" s="32">
        <v>-923428118</v>
      </c>
      <c r="Z734" s="31" t="s">
        <v>878</v>
      </c>
      <c r="AA734" s="31" t="s">
        <v>160</v>
      </c>
      <c r="AB734" s="31" t="s">
        <v>161</v>
      </c>
      <c r="AC734" s="31" t="s">
        <v>162</v>
      </c>
    </row>
    <row r="735" spans="1:29" ht="14.25" customHeight="1" x14ac:dyDescent="0.2">
      <c r="A735" s="30">
        <v>5561</v>
      </c>
      <c r="B735" s="31" t="s">
        <v>352</v>
      </c>
      <c r="C735" s="31" t="s">
        <v>142</v>
      </c>
      <c r="D735" s="31" t="s">
        <v>142</v>
      </c>
      <c r="E735" s="31" t="s">
        <v>181</v>
      </c>
      <c r="F735" s="31" t="s">
        <v>181</v>
      </c>
      <c r="G735" s="31" t="s">
        <v>144</v>
      </c>
      <c r="H735" s="31" t="s">
        <v>297</v>
      </c>
      <c r="I735" s="32">
        <v>7900533056</v>
      </c>
      <c r="J735" s="31" t="s">
        <v>5961</v>
      </c>
      <c r="K735" s="31" t="s">
        <v>5962</v>
      </c>
      <c r="L735" s="31" t="s">
        <v>5963</v>
      </c>
      <c r="M735" s="31" t="s">
        <v>142</v>
      </c>
      <c r="N735" s="31" t="s">
        <v>5964</v>
      </c>
      <c r="O735" s="31" t="s">
        <v>5965</v>
      </c>
      <c r="P735" s="31" t="s">
        <v>3477</v>
      </c>
      <c r="Q735" s="31" t="s">
        <v>217</v>
      </c>
      <c r="R735" s="31">
        <v>93940</v>
      </c>
      <c r="S735" s="31" t="s">
        <v>3477</v>
      </c>
      <c r="T735" s="31" t="s">
        <v>155</v>
      </c>
      <c r="U735" s="31" t="s">
        <v>5966</v>
      </c>
      <c r="V735" s="31" t="s">
        <v>5967</v>
      </c>
      <c r="W735" s="31" t="s">
        <v>221</v>
      </c>
      <c r="X735" s="32">
        <v>366172401</v>
      </c>
      <c r="Y735" s="32">
        <v>-1219007026</v>
      </c>
      <c r="Z735" s="31" t="s">
        <v>1366</v>
      </c>
      <c r="AA735" s="31" t="s">
        <v>295</v>
      </c>
      <c r="AB735" s="31" t="s">
        <v>223</v>
      </c>
      <c r="AC735" s="31" t="s">
        <v>162</v>
      </c>
    </row>
    <row r="736" spans="1:29" ht="14.25" customHeight="1" x14ac:dyDescent="0.2">
      <c r="A736" s="30">
        <v>5562</v>
      </c>
      <c r="B736" s="31" t="s">
        <v>249</v>
      </c>
      <c r="C736" s="31" t="s">
        <v>142</v>
      </c>
      <c r="D736" s="31" t="s">
        <v>142</v>
      </c>
      <c r="E736" s="31" t="s">
        <v>143</v>
      </c>
      <c r="F736" s="31" t="s">
        <v>143</v>
      </c>
      <c r="G736" s="31" t="s">
        <v>144</v>
      </c>
      <c r="H736" s="31" t="s">
        <v>166</v>
      </c>
      <c r="I736" s="31">
        <v>970000</v>
      </c>
      <c r="J736" s="31" t="s">
        <v>5968</v>
      </c>
      <c r="K736" s="31" t="s">
        <v>5969</v>
      </c>
      <c r="L736" s="31" t="s">
        <v>5970</v>
      </c>
      <c r="M736" s="31" t="s">
        <v>142</v>
      </c>
      <c r="N736" s="31" t="s">
        <v>5970</v>
      </c>
      <c r="O736" s="31" t="s">
        <v>5971</v>
      </c>
      <c r="P736" s="31" t="s">
        <v>5972</v>
      </c>
      <c r="Q736" s="31" t="s">
        <v>428</v>
      </c>
      <c r="R736" s="31">
        <v>32550</v>
      </c>
      <c r="S736" s="31" t="s">
        <v>2511</v>
      </c>
      <c r="T736" s="31" t="s">
        <v>155</v>
      </c>
      <c r="U736" s="31" t="s">
        <v>5973</v>
      </c>
      <c r="V736" s="31" t="s">
        <v>5974</v>
      </c>
      <c r="W736" s="31" t="s">
        <v>176</v>
      </c>
      <c r="X736" s="32">
        <v>303788596</v>
      </c>
      <c r="Y736" s="32">
        <v>-863146182</v>
      </c>
      <c r="Z736" s="31" t="s">
        <v>142</v>
      </c>
      <c r="AA736" s="31" t="s">
        <v>375</v>
      </c>
      <c r="AB736" s="31" t="s">
        <v>223</v>
      </c>
      <c r="AC736" s="31" t="s">
        <v>162</v>
      </c>
    </row>
    <row r="737" spans="1:29" ht="14.25" customHeight="1" x14ac:dyDescent="0.2">
      <c r="A737" s="30">
        <v>5614</v>
      </c>
      <c r="B737" s="31" t="s">
        <v>679</v>
      </c>
      <c r="C737" s="31" t="s">
        <v>142</v>
      </c>
      <c r="D737" s="31" t="s">
        <v>142</v>
      </c>
      <c r="E737" s="31" t="s">
        <v>181</v>
      </c>
      <c r="F737" s="31" t="s">
        <v>181</v>
      </c>
      <c r="G737" s="31" t="s">
        <v>144</v>
      </c>
      <c r="H737" s="31" t="s">
        <v>391</v>
      </c>
      <c r="I737" s="31">
        <v>1790000</v>
      </c>
      <c r="J737" s="31" t="s">
        <v>5975</v>
      </c>
      <c r="K737" s="31" t="s">
        <v>5976</v>
      </c>
      <c r="L737" s="31" t="s">
        <v>5977</v>
      </c>
      <c r="M737" s="31" t="s">
        <v>142</v>
      </c>
      <c r="N737" s="31" t="s">
        <v>1868</v>
      </c>
      <c r="O737" s="31" t="s">
        <v>5978</v>
      </c>
      <c r="P737" s="31" t="s">
        <v>1870</v>
      </c>
      <c r="Q737" s="31" t="s">
        <v>217</v>
      </c>
      <c r="R737" s="31">
        <v>92802</v>
      </c>
      <c r="S737" s="31" t="s">
        <v>1762</v>
      </c>
      <c r="T737" s="31" t="s">
        <v>155</v>
      </c>
      <c r="U737" s="31" t="s">
        <v>5979</v>
      </c>
      <c r="V737" s="31" t="s">
        <v>1872</v>
      </c>
      <c r="W737" s="31" t="s">
        <v>221</v>
      </c>
      <c r="X737" s="32">
        <v>338084811</v>
      </c>
      <c r="Y737" s="32">
        <v>-1179221577</v>
      </c>
      <c r="Z737" s="31" t="s">
        <v>402</v>
      </c>
      <c r="AA737" s="31" t="s">
        <v>750</v>
      </c>
      <c r="AB737" s="31" t="s">
        <v>223</v>
      </c>
      <c r="AC737" s="31" t="s">
        <v>162</v>
      </c>
    </row>
    <row r="738" spans="1:29" ht="14.25" customHeight="1" x14ac:dyDescent="0.2">
      <c r="A738" s="30">
        <v>5666</v>
      </c>
      <c r="B738" s="31" t="s">
        <v>224</v>
      </c>
      <c r="C738" s="31" t="s">
        <v>142</v>
      </c>
      <c r="D738" s="31" t="s">
        <v>142</v>
      </c>
      <c r="E738" s="31" t="s">
        <v>181</v>
      </c>
      <c r="F738" s="31" t="s">
        <v>181</v>
      </c>
      <c r="G738" s="31" t="s">
        <v>144</v>
      </c>
      <c r="H738" s="31" t="s">
        <v>196</v>
      </c>
      <c r="I738" s="31">
        <v>510000</v>
      </c>
      <c r="J738" s="31" t="s">
        <v>5928</v>
      </c>
      <c r="K738" s="31" t="s">
        <v>5980</v>
      </c>
      <c r="L738" s="31" t="s">
        <v>5981</v>
      </c>
      <c r="M738" s="31" t="s">
        <v>142</v>
      </c>
      <c r="N738" s="31" t="s">
        <v>5982</v>
      </c>
      <c r="O738" s="31" t="s">
        <v>5983</v>
      </c>
      <c r="P738" s="31" t="s">
        <v>5984</v>
      </c>
      <c r="Q738" s="31" t="s">
        <v>230</v>
      </c>
      <c r="R738" s="31">
        <v>19003</v>
      </c>
      <c r="S738" s="31" t="s">
        <v>232</v>
      </c>
      <c r="T738" s="31" t="s">
        <v>155</v>
      </c>
      <c r="U738" s="31" t="s">
        <v>5985</v>
      </c>
      <c r="V738" s="31" t="s">
        <v>5986</v>
      </c>
      <c r="W738" s="31" t="s">
        <v>158</v>
      </c>
      <c r="X738" s="32">
        <v>40008472</v>
      </c>
      <c r="Y738" s="32">
        <v>-75288175</v>
      </c>
      <c r="Z738" s="31" t="s">
        <v>235</v>
      </c>
      <c r="AA738" s="31" t="s">
        <v>375</v>
      </c>
      <c r="AB738" s="31" t="s">
        <v>223</v>
      </c>
      <c r="AC738" s="31" t="s">
        <v>178</v>
      </c>
    </row>
    <row r="739" spans="1:29" ht="14.25" customHeight="1" x14ac:dyDescent="0.2">
      <c r="A739" s="30">
        <v>5667</v>
      </c>
      <c r="B739" s="31" t="s">
        <v>1038</v>
      </c>
      <c r="C739" s="31" t="s">
        <v>142</v>
      </c>
      <c r="D739" s="31" t="s">
        <v>142</v>
      </c>
      <c r="E739" s="31" t="s">
        <v>181</v>
      </c>
      <c r="F739" s="31" t="s">
        <v>181</v>
      </c>
      <c r="G739" s="31" t="s">
        <v>144</v>
      </c>
      <c r="H739" s="31" t="s">
        <v>145</v>
      </c>
      <c r="I739" s="31">
        <v>720000</v>
      </c>
      <c r="J739" s="31" t="s">
        <v>5741</v>
      </c>
      <c r="K739" s="31" t="s">
        <v>5987</v>
      </c>
      <c r="L739" s="31" t="s">
        <v>5988</v>
      </c>
      <c r="M739" s="31" t="s">
        <v>142</v>
      </c>
      <c r="N739" s="31" t="s">
        <v>1237</v>
      </c>
      <c r="O739" s="31" t="s">
        <v>5989</v>
      </c>
      <c r="P739" s="31" t="s">
        <v>1238</v>
      </c>
      <c r="Q739" s="31" t="s">
        <v>851</v>
      </c>
      <c r="R739" s="31">
        <v>37919</v>
      </c>
      <c r="S739" s="31" t="s">
        <v>1240</v>
      </c>
      <c r="T739" s="31" t="s">
        <v>155</v>
      </c>
      <c r="U739" s="31" t="s">
        <v>5990</v>
      </c>
      <c r="V739" s="31" t="s">
        <v>1242</v>
      </c>
      <c r="W739" s="31" t="s">
        <v>158</v>
      </c>
      <c r="X739" s="32">
        <v>359244853</v>
      </c>
      <c r="Y739" s="32">
        <v>-840383972</v>
      </c>
      <c r="Z739" s="31" t="s">
        <v>1243</v>
      </c>
      <c r="AA739" s="31" t="s">
        <v>160</v>
      </c>
      <c r="AB739" s="31" t="s">
        <v>161</v>
      </c>
      <c r="AC739" s="31" t="s">
        <v>162</v>
      </c>
    </row>
    <row r="740" spans="1:29" ht="14.25" customHeight="1" x14ac:dyDescent="0.2">
      <c r="A740" s="30">
        <v>5681</v>
      </c>
      <c r="B740" s="31" t="s">
        <v>194</v>
      </c>
      <c r="C740" s="31" t="s">
        <v>142</v>
      </c>
      <c r="D740" s="31" t="s">
        <v>142</v>
      </c>
      <c r="E740" s="31" t="s">
        <v>209</v>
      </c>
      <c r="F740" s="31" t="s">
        <v>210</v>
      </c>
      <c r="G740" s="31" t="s">
        <v>144</v>
      </c>
      <c r="H740" s="31" t="s">
        <v>166</v>
      </c>
      <c r="I740" s="31">
        <v>1010000</v>
      </c>
      <c r="J740" s="33">
        <v>40309</v>
      </c>
      <c r="K740" s="31" t="s">
        <v>5991</v>
      </c>
      <c r="L740" s="31" t="s">
        <v>5992</v>
      </c>
      <c r="M740" s="31" t="s">
        <v>142</v>
      </c>
      <c r="N740" s="31" t="s">
        <v>4901</v>
      </c>
      <c r="O740" s="31" t="s">
        <v>5993</v>
      </c>
      <c r="P740" s="31" t="s">
        <v>4903</v>
      </c>
      <c r="Q740" s="31" t="s">
        <v>203</v>
      </c>
      <c r="R740" s="31">
        <v>27302</v>
      </c>
      <c r="S740" s="31" t="s">
        <v>4904</v>
      </c>
      <c r="T740" s="31" t="s">
        <v>155</v>
      </c>
      <c r="U740" s="31" t="s">
        <v>5994</v>
      </c>
      <c r="V740" s="31" t="s">
        <v>4906</v>
      </c>
      <c r="W740" s="31" t="s">
        <v>158</v>
      </c>
      <c r="X740" s="32">
        <v>360741815</v>
      </c>
      <c r="Y740" s="32">
        <v>-792659932</v>
      </c>
      <c r="Z740" s="31" t="s">
        <v>4105</v>
      </c>
      <c r="AA740" s="31" t="s">
        <v>209</v>
      </c>
      <c r="AB740" s="31" t="s">
        <v>223</v>
      </c>
      <c r="AC740" s="31" t="s">
        <v>162</v>
      </c>
    </row>
    <row r="741" spans="1:29" ht="14.25" customHeight="1" x14ac:dyDescent="0.2">
      <c r="A741" s="30">
        <v>5682</v>
      </c>
      <c r="B741" s="31" t="s">
        <v>973</v>
      </c>
      <c r="C741" s="31" t="s">
        <v>142</v>
      </c>
      <c r="D741" s="31" t="s">
        <v>142</v>
      </c>
      <c r="E741" s="31" t="s">
        <v>181</v>
      </c>
      <c r="F741" s="31" t="s">
        <v>181</v>
      </c>
      <c r="G741" s="31" t="s">
        <v>144</v>
      </c>
      <c r="H741" s="31" t="s">
        <v>145</v>
      </c>
      <c r="I741" s="31">
        <v>640000</v>
      </c>
      <c r="J741" s="33">
        <v>40301</v>
      </c>
      <c r="K741" s="31" t="s">
        <v>5995</v>
      </c>
      <c r="L741" s="31" t="s">
        <v>5996</v>
      </c>
      <c r="M741" s="31" t="s">
        <v>142</v>
      </c>
      <c r="N741" s="31" t="s">
        <v>5997</v>
      </c>
      <c r="O741" s="31" t="s">
        <v>1770</v>
      </c>
      <c r="P741" s="31" t="s">
        <v>973</v>
      </c>
      <c r="Q741" s="31" t="s">
        <v>925</v>
      </c>
      <c r="R741" s="31" t="s">
        <v>5998</v>
      </c>
      <c r="S741" s="31" t="s">
        <v>1055</v>
      </c>
      <c r="T741" s="31" t="s">
        <v>155</v>
      </c>
      <c r="U741" s="31" t="s">
        <v>5999</v>
      </c>
      <c r="V741" s="31" t="s">
        <v>6000</v>
      </c>
      <c r="W741" s="31" t="s">
        <v>176</v>
      </c>
      <c r="X741" s="32">
        <v>418834917</v>
      </c>
      <c r="Y741" s="32">
        <v>-876288079</v>
      </c>
      <c r="Z741" s="31" t="s">
        <v>983</v>
      </c>
      <c r="AA741" s="31" t="s">
        <v>160</v>
      </c>
      <c r="AB741" s="31" t="s">
        <v>161</v>
      </c>
      <c r="AC741" s="31" t="s">
        <v>178</v>
      </c>
    </row>
    <row r="742" spans="1:29" ht="14.25" customHeight="1" x14ac:dyDescent="0.2">
      <c r="A742" s="30">
        <v>5687</v>
      </c>
      <c r="B742" s="31" t="s">
        <v>464</v>
      </c>
      <c r="C742" s="31" t="s">
        <v>142</v>
      </c>
      <c r="D742" s="31" t="s">
        <v>142</v>
      </c>
      <c r="E742" s="31" t="s">
        <v>209</v>
      </c>
      <c r="F742" s="31" t="s">
        <v>210</v>
      </c>
      <c r="G742" s="31" t="s">
        <v>144</v>
      </c>
      <c r="H742" s="31" t="s">
        <v>211</v>
      </c>
      <c r="I742" s="32">
        <v>1303402079</v>
      </c>
      <c r="J742" s="33">
        <v>39668</v>
      </c>
      <c r="K742" s="31" t="s">
        <v>6001</v>
      </c>
      <c r="L742" s="31" t="s">
        <v>6002</v>
      </c>
      <c r="M742" s="31" t="s">
        <v>142</v>
      </c>
      <c r="N742" s="31" t="s">
        <v>4960</v>
      </c>
      <c r="O742" s="31" t="s">
        <v>6003</v>
      </c>
      <c r="P742" s="31" t="s">
        <v>4962</v>
      </c>
      <c r="Q742" s="31" t="s">
        <v>171</v>
      </c>
      <c r="R742" s="31">
        <v>77433</v>
      </c>
      <c r="S742" s="31" t="s">
        <v>470</v>
      </c>
      <c r="T742" s="31" t="s">
        <v>155</v>
      </c>
      <c r="U742" s="31" t="s">
        <v>6004</v>
      </c>
      <c r="V742" s="31" t="s">
        <v>4964</v>
      </c>
      <c r="W742" s="31" t="s">
        <v>176</v>
      </c>
      <c r="X742" s="32">
        <v>299973454</v>
      </c>
      <c r="Y742" s="32">
        <v>-95756493</v>
      </c>
      <c r="Z742" s="31" t="s">
        <v>248</v>
      </c>
      <c r="AA742" s="31" t="s">
        <v>209</v>
      </c>
      <c r="AB742" s="31" t="s">
        <v>223</v>
      </c>
      <c r="AC742" s="31" t="s">
        <v>178</v>
      </c>
    </row>
    <row r="743" spans="1:29" ht="14.25" customHeight="1" x14ac:dyDescent="0.2">
      <c r="A743" s="30">
        <v>5689</v>
      </c>
      <c r="B743" s="31" t="s">
        <v>661</v>
      </c>
      <c r="C743" s="31" t="s">
        <v>142</v>
      </c>
      <c r="D743" s="31" t="s">
        <v>142</v>
      </c>
      <c r="E743" s="31" t="s">
        <v>209</v>
      </c>
      <c r="F743" s="31" t="s">
        <v>210</v>
      </c>
      <c r="G743" s="31" t="s">
        <v>144</v>
      </c>
      <c r="H743" s="31" t="s">
        <v>211</v>
      </c>
      <c r="I743" s="31">
        <v>1640000</v>
      </c>
      <c r="J743" s="33">
        <v>40641</v>
      </c>
      <c r="K743" s="31" t="s">
        <v>6005</v>
      </c>
      <c r="L743" s="31" t="s">
        <v>6006</v>
      </c>
      <c r="M743" s="31" t="s">
        <v>142</v>
      </c>
      <c r="N743" s="31" t="s">
        <v>6007</v>
      </c>
      <c r="O743" s="31" t="s">
        <v>6008</v>
      </c>
      <c r="P743" s="31" t="s">
        <v>3492</v>
      </c>
      <c r="Q743" s="31" t="s">
        <v>667</v>
      </c>
      <c r="R743" s="31">
        <v>73127</v>
      </c>
      <c r="S743" s="31" t="s">
        <v>3494</v>
      </c>
      <c r="T743" s="31" t="s">
        <v>155</v>
      </c>
      <c r="U743" s="31" t="s">
        <v>6009</v>
      </c>
      <c r="V743" s="31" t="s">
        <v>6010</v>
      </c>
      <c r="W743" s="31" t="s">
        <v>176</v>
      </c>
      <c r="X743" s="32">
        <v>354628734</v>
      </c>
      <c r="Y743" s="32">
        <v>-976479872</v>
      </c>
      <c r="Z743" s="31" t="s">
        <v>1019</v>
      </c>
      <c r="AA743" s="31" t="s">
        <v>209</v>
      </c>
      <c r="AB743" s="31" t="s">
        <v>223</v>
      </c>
      <c r="AC743" s="31" t="s">
        <v>178</v>
      </c>
    </row>
    <row r="744" spans="1:29" ht="14.25" customHeight="1" x14ac:dyDescent="0.2">
      <c r="A744" s="30">
        <v>5691</v>
      </c>
      <c r="B744" s="31" t="s">
        <v>1356</v>
      </c>
      <c r="C744" s="31" t="s">
        <v>142</v>
      </c>
      <c r="D744" s="31" t="s">
        <v>142</v>
      </c>
      <c r="E744" s="31" t="s">
        <v>453</v>
      </c>
      <c r="F744" s="31" t="s">
        <v>453</v>
      </c>
      <c r="G744" s="31" t="s">
        <v>144</v>
      </c>
      <c r="H744" s="31" t="s">
        <v>391</v>
      </c>
      <c r="I744" s="31">
        <v>2390000</v>
      </c>
      <c r="J744" s="33">
        <v>39697</v>
      </c>
      <c r="K744" s="31" t="s">
        <v>6011</v>
      </c>
      <c r="L744" s="31" t="s">
        <v>6012</v>
      </c>
      <c r="M744" s="31" t="s">
        <v>142</v>
      </c>
      <c r="N744" s="31" t="s">
        <v>2263</v>
      </c>
      <c r="O744" s="31" t="s">
        <v>6013</v>
      </c>
      <c r="P744" s="31" t="s">
        <v>1363</v>
      </c>
      <c r="Q744" s="31" t="s">
        <v>217</v>
      </c>
      <c r="R744" s="31">
        <v>95050</v>
      </c>
      <c r="S744" s="31" t="s">
        <v>1363</v>
      </c>
      <c r="T744" s="31" t="s">
        <v>155</v>
      </c>
      <c r="U744" s="31" t="s">
        <v>6014</v>
      </c>
      <c r="V744" s="31" t="s">
        <v>2267</v>
      </c>
      <c r="W744" s="31" t="s">
        <v>221</v>
      </c>
      <c r="X744" s="32">
        <v>373250015</v>
      </c>
      <c r="Y744" s="32">
        <v>-1219462225</v>
      </c>
      <c r="Z744" s="31" t="s">
        <v>1366</v>
      </c>
      <c r="AA744" s="31" t="s">
        <v>160</v>
      </c>
      <c r="AB744" s="31" t="s">
        <v>161</v>
      </c>
      <c r="AC744" s="31" t="s">
        <v>162</v>
      </c>
    </row>
    <row r="745" spans="1:29" ht="14.25" customHeight="1" x14ac:dyDescent="0.2">
      <c r="A745" s="30">
        <v>5692</v>
      </c>
      <c r="B745" s="31" t="s">
        <v>1281</v>
      </c>
      <c r="C745" s="31" t="s">
        <v>142</v>
      </c>
      <c r="D745" s="31" t="s">
        <v>142</v>
      </c>
      <c r="E745" s="31" t="s">
        <v>143</v>
      </c>
      <c r="F745" s="31" t="s">
        <v>143</v>
      </c>
      <c r="G745" s="31" t="s">
        <v>144</v>
      </c>
      <c r="H745" s="31" t="s">
        <v>297</v>
      </c>
      <c r="I745" s="32">
        <v>6816097162</v>
      </c>
      <c r="J745" s="31" t="s">
        <v>6015</v>
      </c>
      <c r="K745" s="31" t="s">
        <v>6016</v>
      </c>
      <c r="L745" s="31" t="s">
        <v>6017</v>
      </c>
      <c r="M745" s="31" t="s">
        <v>142</v>
      </c>
      <c r="N745" s="31" t="s">
        <v>3914</v>
      </c>
      <c r="O745" s="31" t="s">
        <v>6018</v>
      </c>
      <c r="P745" s="31" t="s">
        <v>3916</v>
      </c>
      <c r="Q745" s="31" t="s">
        <v>1288</v>
      </c>
      <c r="R745" s="31">
        <v>8837</v>
      </c>
      <c r="S745" s="31" t="s">
        <v>338</v>
      </c>
      <c r="T745" s="31" t="s">
        <v>155</v>
      </c>
      <c r="U745" s="31" t="s">
        <v>6019</v>
      </c>
      <c r="V745" s="31" t="s">
        <v>3919</v>
      </c>
      <c r="W745" s="31" t="s">
        <v>158</v>
      </c>
      <c r="X745" s="32">
        <v>405473831</v>
      </c>
      <c r="Y745" s="32">
        <v>-743356524</v>
      </c>
      <c r="Z745" s="31" t="s">
        <v>294</v>
      </c>
      <c r="AA745" s="31" t="s">
        <v>160</v>
      </c>
      <c r="AB745" s="31" t="s">
        <v>161</v>
      </c>
      <c r="AC745" s="31" t="s">
        <v>162</v>
      </c>
    </row>
    <row r="746" spans="1:29" ht="14.25" customHeight="1" x14ac:dyDescent="0.2">
      <c r="A746" s="30">
        <v>5693</v>
      </c>
      <c r="B746" s="31" t="s">
        <v>627</v>
      </c>
      <c r="C746" s="31" t="s">
        <v>142</v>
      </c>
      <c r="D746" s="31" t="s">
        <v>142</v>
      </c>
      <c r="E746" s="31" t="s">
        <v>181</v>
      </c>
      <c r="F746" s="31" t="s">
        <v>181</v>
      </c>
      <c r="G746" s="31" t="s">
        <v>144</v>
      </c>
      <c r="H746" s="31" t="s">
        <v>196</v>
      </c>
      <c r="I746" s="31">
        <v>440000</v>
      </c>
      <c r="J746" s="31" t="s">
        <v>6020</v>
      </c>
      <c r="K746" s="31" t="s">
        <v>6021</v>
      </c>
      <c r="L746" s="31" t="s">
        <v>6022</v>
      </c>
      <c r="M746" s="31" t="s">
        <v>142</v>
      </c>
      <c r="N746" s="31" t="s">
        <v>3983</v>
      </c>
      <c r="O746" s="31" t="s">
        <v>6023</v>
      </c>
      <c r="P746" s="31" t="s">
        <v>3984</v>
      </c>
      <c r="Q746" s="31" t="s">
        <v>1614</v>
      </c>
      <c r="R746" s="31">
        <v>6810</v>
      </c>
      <c r="S746" s="31" t="s">
        <v>3986</v>
      </c>
      <c r="T746" s="31" t="s">
        <v>155</v>
      </c>
      <c r="U746" s="31" t="s">
        <v>6024</v>
      </c>
      <c r="V746" s="31" t="s">
        <v>3988</v>
      </c>
      <c r="W746" s="31" t="s">
        <v>158</v>
      </c>
      <c r="X746" s="32">
        <v>413803181</v>
      </c>
      <c r="Y746" s="32">
        <v>-734809567</v>
      </c>
      <c r="Z746" s="31" t="s">
        <v>1765</v>
      </c>
      <c r="AA746" s="31" t="s">
        <v>160</v>
      </c>
      <c r="AB746" s="31" t="s">
        <v>161</v>
      </c>
      <c r="AC746" s="31" t="s">
        <v>162</v>
      </c>
    </row>
    <row r="747" spans="1:29" ht="14.25" customHeight="1" x14ac:dyDescent="0.2">
      <c r="A747" s="30">
        <v>5694</v>
      </c>
      <c r="B747" s="31" t="s">
        <v>208</v>
      </c>
      <c r="C747" s="31" t="s">
        <v>142</v>
      </c>
      <c r="D747" s="31" t="s">
        <v>142</v>
      </c>
      <c r="E747" s="31" t="s">
        <v>181</v>
      </c>
      <c r="F747" s="31" t="s">
        <v>181</v>
      </c>
      <c r="G747" s="31" t="s">
        <v>144</v>
      </c>
      <c r="H747" s="31" t="s">
        <v>145</v>
      </c>
      <c r="I747" s="31">
        <v>870000</v>
      </c>
      <c r="J747" s="33">
        <v>39484</v>
      </c>
      <c r="K747" s="31" t="s">
        <v>6025</v>
      </c>
      <c r="L747" s="31" t="s">
        <v>6026</v>
      </c>
      <c r="M747" s="31" t="s">
        <v>142</v>
      </c>
      <c r="N747" s="31" t="s">
        <v>6027</v>
      </c>
      <c r="O747" s="31" t="s">
        <v>6028</v>
      </c>
      <c r="P747" s="31" t="s">
        <v>6029</v>
      </c>
      <c r="Q747" s="31" t="s">
        <v>217</v>
      </c>
      <c r="R747" s="31">
        <v>94925</v>
      </c>
      <c r="S747" s="31" t="s">
        <v>6030</v>
      </c>
      <c r="T747" s="31" t="s">
        <v>155</v>
      </c>
      <c r="U747" s="31" t="s">
        <v>6031</v>
      </c>
      <c r="V747" s="31" t="s">
        <v>6032</v>
      </c>
      <c r="W747" s="31" t="s">
        <v>221</v>
      </c>
      <c r="X747" s="32">
        <v>379289067</v>
      </c>
      <c r="Y747" s="32">
        <v>-122514224</v>
      </c>
      <c r="Z747" s="31" t="s">
        <v>222</v>
      </c>
      <c r="AA747" s="31" t="s">
        <v>160</v>
      </c>
      <c r="AB747" s="31" t="s">
        <v>223</v>
      </c>
      <c r="AC747" s="31" t="s">
        <v>162</v>
      </c>
    </row>
    <row r="748" spans="1:29" ht="14.25" customHeight="1" x14ac:dyDescent="0.2">
      <c r="A748" s="30">
        <v>5697</v>
      </c>
      <c r="B748" s="31" t="s">
        <v>679</v>
      </c>
      <c r="C748" s="31" t="s">
        <v>142</v>
      </c>
      <c r="D748" s="31" t="s">
        <v>1367</v>
      </c>
      <c r="E748" s="31" t="s">
        <v>143</v>
      </c>
      <c r="F748" s="31" t="s">
        <v>143</v>
      </c>
      <c r="G748" s="31" t="s">
        <v>144</v>
      </c>
      <c r="H748" s="31" t="s">
        <v>166</v>
      </c>
      <c r="I748" s="32">
        <v>1034188581</v>
      </c>
      <c r="J748" s="31" t="s">
        <v>6033</v>
      </c>
      <c r="K748" s="31" t="s">
        <v>6034</v>
      </c>
      <c r="L748" s="31" t="s">
        <v>6035</v>
      </c>
      <c r="M748" s="31" t="s">
        <v>142</v>
      </c>
      <c r="N748" s="31" t="s">
        <v>1371</v>
      </c>
      <c r="O748" s="31" t="s">
        <v>6036</v>
      </c>
      <c r="P748" s="31" t="s">
        <v>1373</v>
      </c>
      <c r="Q748" s="31" t="s">
        <v>217</v>
      </c>
      <c r="R748" s="31">
        <v>91303</v>
      </c>
      <c r="S748" s="31" t="s">
        <v>492</v>
      </c>
      <c r="T748" s="31" t="s">
        <v>155</v>
      </c>
      <c r="U748" s="31" t="s">
        <v>6037</v>
      </c>
      <c r="V748" s="31" t="s">
        <v>1376</v>
      </c>
      <c r="W748" s="31" t="s">
        <v>221</v>
      </c>
      <c r="X748" s="32">
        <v>341900362</v>
      </c>
      <c r="Y748" s="32">
        <v>-1186035049</v>
      </c>
      <c r="Z748" s="31" t="s">
        <v>402</v>
      </c>
      <c r="AA748" s="31" t="s">
        <v>160</v>
      </c>
      <c r="AB748" s="31" t="s">
        <v>161</v>
      </c>
      <c r="AC748" s="31" t="s">
        <v>162</v>
      </c>
    </row>
    <row r="749" spans="1:29" ht="14.25" customHeight="1" x14ac:dyDescent="0.2">
      <c r="A749" s="30">
        <v>5698</v>
      </c>
      <c r="B749" s="31" t="s">
        <v>514</v>
      </c>
      <c r="C749" s="31" t="s">
        <v>142</v>
      </c>
      <c r="D749" s="31" t="s">
        <v>142</v>
      </c>
      <c r="E749" s="31" t="s">
        <v>181</v>
      </c>
      <c r="F749" s="31" t="s">
        <v>181</v>
      </c>
      <c r="G749" s="31" t="s">
        <v>144</v>
      </c>
      <c r="H749" s="31" t="s">
        <v>145</v>
      </c>
      <c r="I749" s="31">
        <v>630000</v>
      </c>
      <c r="J749" s="31" t="s">
        <v>6038</v>
      </c>
      <c r="K749" s="31" t="s">
        <v>6039</v>
      </c>
      <c r="L749" s="31" t="s">
        <v>6040</v>
      </c>
      <c r="M749" s="31" t="s">
        <v>142</v>
      </c>
      <c r="N749" s="31" t="s">
        <v>6041</v>
      </c>
      <c r="O749" s="31" t="s">
        <v>6042</v>
      </c>
      <c r="P749" s="31" t="s">
        <v>2756</v>
      </c>
      <c r="Q749" s="31" t="s">
        <v>520</v>
      </c>
      <c r="R749" s="31">
        <v>97224</v>
      </c>
      <c r="S749" s="31" t="s">
        <v>1114</v>
      </c>
      <c r="T749" s="31" t="s">
        <v>155</v>
      </c>
      <c r="U749" s="31" t="s">
        <v>6043</v>
      </c>
      <c r="V749" s="31" t="s">
        <v>6044</v>
      </c>
      <c r="W749" s="31" t="s">
        <v>221</v>
      </c>
      <c r="X749" s="32">
        <v>453963632</v>
      </c>
      <c r="Y749" s="32">
        <v>-1227515852</v>
      </c>
      <c r="Z749" s="31" t="s">
        <v>553</v>
      </c>
      <c r="AA749" s="31" t="s">
        <v>375</v>
      </c>
      <c r="AB749" s="31" t="s">
        <v>223</v>
      </c>
      <c r="AC749" s="31" t="s">
        <v>178</v>
      </c>
    </row>
    <row r="750" spans="1:29" ht="14.25" customHeight="1" x14ac:dyDescent="0.2">
      <c r="A750" s="30">
        <v>5699</v>
      </c>
      <c r="B750" s="31" t="s">
        <v>707</v>
      </c>
      <c r="C750" s="31" t="s">
        <v>142</v>
      </c>
      <c r="D750" s="31" t="s">
        <v>142</v>
      </c>
      <c r="E750" s="31" t="s">
        <v>143</v>
      </c>
      <c r="F750" s="31" t="s">
        <v>143</v>
      </c>
      <c r="G750" s="31" t="s">
        <v>144</v>
      </c>
      <c r="H750" s="31" t="s">
        <v>211</v>
      </c>
      <c r="I750" s="31">
        <v>1270000</v>
      </c>
      <c r="J750" s="31" t="s">
        <v>6045</v>
      </c>
      <c r="K750" s="31" t="s">
        <v>6046</v>
      </c>
      <c r="L750" s="31" t="s">
        <v>6047</v>
      </c>
      <c r="M750" s="31" t="s">
        <v>142</v>
      </c>
      <c r="N750" s="31" t="s">
        <v>3030</v>
      </c>
      <c r="O750" s="31" t="s">
        <v>6048</v>
      </c>
      <c r="P750" s="31" t="s">
        <v>712</v>
      </c>
      <c r="Q750" s="31" t="s">
        <v>579</v>
      </c>
      <c r="R750" s="31">
        <v>80206</v>
      </c>
      <c r="S750" s="31" t="s">
        <v>712</v>
      </c>
      <c r="T750" s="31" t="s">
        <v>155</v>
      </c>
      <c r="U750" s="31" t="s">
        <v>6049</v>
      </c>
      <c r="V750" s="31" t="s">
        <v>3034</v>
      </c>
      <c r="W750" s="31" t="s">
        <v>328</v>
      </c>
      <c r="X750" s="32">
        <v>397168183</v>
      </c>
      <c r="Y750" s="32">
        <v>-1049526302</v>
      </c>
      <c r="Z750" s="31" t="s">
        <v>582</v>
      </c>
      <c r="AA750" s="31" t="s">
        <v>160</v>
      </c>
      <c r="AB750" s="31" t="s">
        <v>161</v>
      </c>
      <c r="AC750" s="31" t="s">
        <v>178</v>
      </c>
    </row>
    <row r="751" spans="1:29" ht="14.25" customHeight="1" x14ac:dyDescent="0.2">
      <c r="A751" s="30">
        <v>5701</v>
      </c>
      <c r="B751" s="31" t="s">
        <v>679</v>
      </c>
      <c r="C751" s="31" t="s">
        <v>142</v>
      </c>
      <c r="D751" s="31" t="s">
        <v>2481</v>
      </c>
      <c r="E751" s="31" t="s">
        <v>143</v>
      </c>
      <c r="F751" s="31" t="s">
        <v>143</v>
      </c>
      <c r="G751" s="31" t="s">
        <v>144</v>
      </c>
      <c r="H751" s="31" t="s">
        <v>145</v>
      </c>
      <c r="I751" s="31">
        <v>620000</v>
      </c>
      <c r="J751" s="33">
        <v>39697</v>
      </c>
      <c r="K751" s="31" t="s">
        <v>6050</v>
      </c>
      <c r="L751" s="31" t="s">
        <v>6051</v>
      </c>
      <c r="M751" s="31" t="s">
        <v>142</v>
      </c>
      <c r="N751" s="31" t="s">
        <v>2485</v>
      </c>
      <c r="O751" s="31" t="s">
        <v>142</v>
      </c>
      <c r="P751" s="31" t="s">
        <v>2487</v>
      </c>
      <c r="Q751" s="31" t="s">
        <v>217</v>
      </c>
      <c r="R751" s="31">
        <v>91324</v>
      </c>
      <c r="S751" s="31" t="s">
        <v>492</v>
      </c>
      <c r="T751" s="31" t="s">
        <v>155</v>
      </c>
      <c r="U751" s="31" t="s">
        <v>6052</v>
      </c>
      <c r="V751" s="31" t="s">
        <v>2490</v>
      </c>
      <c r="W751" s="31" t="s">
        <v>221</v>
      </c>
      <c r="X751" s="32">
        <v>342384139</v>
      </c>
      <c r="Y751" s="32">
        <v>-1185560878</v>
      </c>
      <c r="Z751" s="31" t="s">
        <v>402</v>
      </c>
      <c r="AA751" s="31" t="s">
        <v>160</v>
      </c>
      <c r="AB751" s="31" t="s">
        <v>161</v>
      </c>
      <c r="AC751" s="31" t="s">
        <v>162</v>
      </c>
    </row>
    <row r="752" spans="1:29" ht="14.25" customHeight="1" x14ac:dyDescent="0.2">
      <c r="A752" s="30">
        <v>5702</v>
      </c>
      <c r="B752" s="31" t="s">
        <v>1582</v>
      </c>
      <c r="C752" s="31" t="s">
        <v>1582</v>
      </c>
      <c r="D752" s="31" t="s">
        <v>142</v>
      </c>
      <c r="E752" s="31" t="s">
        <v>453</v>
      </c>
      <c r="F752" s="31" t="s">
        <v>453</v>
      </c>
      <c r="G752" s="31" t="s">
        <v>144</v>
      </c>
      <c r="H752" s="31" t="s">
        <v>285</v>
      </c>
      <c r="I752" s="31">
        <v>3550000</v>
      </c>
      <c r="J752" s="31" t="s">
        <v>6033</v>
      </c>
      <c r="K752" s="31" t="s">
        <v>6053</v>
      </c>
      <c r="L752" s="31" t="s">
        <v>6054</v>
      </c>
      <c r="M752" s="31" t="s">
        <v>142</v>
      </c>
      <c r="N752" s="31" t="s">
        <v>1665</v>
      </c>
      <c r="O752" s="31" t="s">
        <v>6055</v>
      </c>
      <c r="P752" s="31" t="s">
        <v>1582</v>
      </c>
      <c r="Q752" s="31" t="s">
        <v>217</v>
      </c>
      <c r="R752" s="31">
        <v>92108</v>
      </c>
      <c r="S752" s="31" t="s">
        <v>1582</v>
      </c>
      <c r="T752" s="31" t="s">
        <v>155</v>
      </c>
      <c r="U752" s="31" t="s">
        <v>6056</v>
      </c>
      <c r="V752" s="31" t="s">
        <v>1668</v>
      </c>
      <c r="W752" s="31" t="s">
        <v>221</v>
      </c>
      <c r="X752" s="32">
        <v>327677792</v>
      </c>
      <c r="Y752" s="32">
        <v>-1171667234</v>
      </c>
      <c r="Z752" s="31" t="s">
        <v>1589</v>
      </c>
      <c r="AA752" s="31" t="s">
        <v>160</v>
      </c>
      <c r="AB752" s="31" t="s">
        <v>223</v>
      </c>
      <c r="AC752" s="31" t="s">
        <v>162</v>
      </c>
    </row>
    <row r="753" spans="1:29" ht="14.25" customHeight="1" x14ac:dyDescent="0.2">
      <c r="A753" s="30">
        <v>5705</v>
      </c>
      <c r="B753" s="31" t="s">
        <v>1137</v>
      </c>
      <c r="C753" s="31" t="s">
        <v>142</v>
      </c>
      <c r="D753" s="31" t="s">
        <v>142</v>
      </c>
      <c r="E753" s="31" t="s">
        <v>209</v>
      </c>
      <c r="F753" s="31" t="s">
        <v>210</v>
      </c>
      <c r="G753" s="31" t="s">
        <v>144</v>
      </c>
      <c r="H753" s="31" t="s">
        <v>166</v>
      </c>
      <c r="I753" s="31">
        <v>1010000</v>
      </c>
      <c r="J753" s="33">
        <v>39972</v>
      </c>
      <c r="K753" s="31" t="s">
        <v>6057</v>
      </c>
      <c r="L753" s="31" t="s">
        <v>6058</v>
      </c>
      <c r="M753" s="31" t="s">
        <v>142</v>
      </c>
      <c r="N753" s="31" t="s">
        <v>6059</v>
      </c>
      <c r="O753" s="31" t="s">
        <v>6060</v>
      </c>
      <c r="P753" s="31" t="s">
        <v>4317</v>
      </c>
      <c r="Q753" s="31" t="s">
        <v>479</v>
      </c>
      <c r="R753" s="31">
        <v>45050</v>
      </c>
      <c r="S753" s="31" t="s">
        <v>5310</v>
      </c>
      <c r="T753" s="31" t="s">
        <v>155</v>
      </c>
      <c r="U753" s="31" t="s">
        <v>6061</v>
      </c>
      <c r="V753" s="31" t="s">
        <v>6062</v>
      </c>
      <c r="W753" s="31" t="s">
        <v>158</v>
      </c>
      <c r="X753" s="32">
        <v>394337564</v>
      </c>
      <c r="Y753" s="32">
        <v>-843365389</v>
      </c>
      <c r="Z753" s="31" t="s">
        <v>2166</v>
      </c>
      <c r="AA753" s="31" t="s">
        <v>209</v>
      </c>
      <c r="AB753" s="31" t="s">
        <v>223</v>
      </c>
      <c r="AC753" s="31" t="s">
        <v>162</v>
      </c>
    </row>
    <row r="754" spans="1:29" ht="14.25" customHeight="1" x14ac:dyDescent="0.2">
      <c r="A754" s="30">
        <v>5707</v>
      </c>
      <c r="B754" s="31" t="s">
        <v>648</v>
      </c>
      <c r="C754" s="31" t="s">
        <v>142</v>
      </c>
      <c r="D754" s="31" t="s">
        <v>142</v>
      </c>
      <c r="E754" s="31" t="s">
        <v>209</v>
      </c>
      <c r="F754" s="31" t="s">
        <v>390</v>
      </c>
      <c r="G754" s="31" t="s">
        <v>144</v>
      </c>
      <c r="H754" s="31" t="s">
        <v>1864</v>
      </c>
      <c r="I754" s="31">
        <v>3770000</v>
      </c>
      <c r="J754" s="33">
        <v>39610</v>
      </c>
      <c r="K754" s="31" t="s">
        <v>6063</v>
      </c>
      <c r="L754" s="31" t="s">
        <v>6064</v>
      </c>
      <c r="M754" s="31" t="s">
        <v>142</v>
      </c>
      <c r="N754" s="31" t="s">
        <v>6065</v>
      </c>
      <c r="O754" s="31" t="s">
        <v>6066</v>
      </c>
      <c r="P754" s="31" t="s">
        <v>1860</v>
      </c>
      <c r="Q754" s="31" t="s">
        <v>428</v>
      </c>
      <c r="R754" s="31">
        <v>32821</v>
      </c>
      <c r="S754" s="31" t="s">
        <v>1762</v>
      </c>
      <c r="T754" s="31" t="s">
        <v>155</v>
      </c>
      <c r="U754" s="31" t="s">
        <v>6067</v>
      </c>
      <c r="V754" s="31" t="s">
        <v>6068</v>
      </c>
      <c r="W754" s="31" t="s">
        <v>158</v>
      </c>
      <c r="X754" s="32">
        <v>283873263</v>
      </c>
      <c r="Y754" s="32">
        <v>-814911403</v>
      </c>
      <c r="Z754" s="31" t="s">
        <v>1863</v>
      </c>
      <c r="AA754" s="31" t="s">
        <v>209</v>
      </c>
      <c r="AB754" s="31" t="s">
        <v>223</v>
      </c>
      <c r="AC754" s="31" t="s">
        <v>162</v>
      </c>
    </row>
    <row r="755" spans="1:29" ht="14.25" customHeight="1" x14ac:dyDescent="0.2">
      <c r="A755" s="30">
        <v>5711</v>
      </c>
      <c r="B755" s="31" t="s">
        <v>296</v>
      </c>
      <c r="C755" s="31" t="s">
        <v>142</v>
      </c>
      <c r="D755" s="31" t="s">
        <v>142</v>
      </c>
      <c r="E755" s="31" t="s">
        <v>143</v>
      </c>
      <c r="F755" s="31" t="s">
        <v>143</v>
      </c>
      <c r="G755" s="31" t="s">
        <v>144</v>
      </c>
      <c r="H755" s="31" t="s">
        <v>211</v>
      </c>
      <c r="I755" s="31">
        <v>1000000</v>
      </c>
      <c r="J755" s="31" t="s">
        <v>6069</v>
      </c>
      <c r="K755" s="31" t="s">
        <v>6070</v>
      </c>
      <c r="L755" s="31" t="s">
        <v>6071</v>
      </c>
      <c r="M755" s="31" t="s">
        <v>142</v>
      </c>
      <c r="N755" s="31" t="s">
        <v>4597</v>
      </c>
      <c r="O755" s="31" t="s">
        <v>6072</v>
      </c>
      <c r="P755" s="31" t="s">
        <v>3871</v>
      </c>
      <c r="Q755" s="31" t="s">
        <v>347</v>
      </c>
      <c r="R755" s="31">
        <v>22102</v>
      </c>
      <c r="S755" s="31" t="s">
        <v>1903</v>
      </c>
      <c r="T755" s="31" t="s">
        <v>155</v>
      </c>
      <c r="U755" s="31" t="s">
        <v>6073</v>
      </c>
      <c r="V755" s="31" t="s">
        <v>4601</v>
      </c>
      <c r="W755" s="31" t="s">
        <v>158</v>
      </c>
      <c r="X755" s="32">
        <v>38917766</v>
      </c>
      <c r="Y755" s="32">
        <v>-77222612</v>
      </c>
      <c r="Z755" s="31" t="s">
        <v>296</v>
      </c>
      <c r="AA755" s="31" t="s">
        <v>160</v>
      </c>
      <c r="AB755" s="31" t="s">
        <v>161</v>
      </c>
      <c r="AC755" s="31" t="s">
        <v>162</v>
      </c>
    </row>
    <row r="756" spans="1:29" ht="14.25" customHeight="1" x14ac:dyDescent="0.2">
      <c r="A756" s="30">
        <v>5712</v>
      </c>
      <c r="B756" s="31" t="s">
        <v>707</v>
      </c>
      <c r="C756" s="31" t="s">
        <v>142</v>
      </c>
      <c r="D756" s="31" t="s">
        <v>142</v>
      </c>
      <c r="E756" s="31" t="s">
        <v>181</v>
      </c>
      <c r="F756" s="31" t="s">
        <v>181</v>
      </c>
      <c r="G756" s="31" t="s">
        <v>144</v>
      </c>
      <c r="H756" s="31" t="s">
        <v>166</v>
      </c>
      <c r="I756" s="31">
        <v>1160000</v>
      </c>
      <c r="J756" s="31" t="s">
        <v>5792</v>
      </c>
      <c r="K756" s="31" t="s">
        <v>6074</v>
      </c>
      <c r="L756" s="31" t="s">
        <v>6075</v>
      </c>
      <c r="M756" s="31" t="s">
        <v>142</v>
      </c>
      <c r="N756" s="31" t="s">
        <v>6076</v>
      </c>
      <c r="O756" s="31">
        <v>1302</v>
      </c>
      <c r="P756" s="31" t="s">
        <v>2654</v>
      </c>
      <c r="Q756" s="31" t="s">
        <v>579</v>
      </c>
      <c r="R756" s="31">
        <v>80124</v>
      </c>
      <c r="S756" s="31" t="s">
        <v>2655</v>
      </c>
      <c r="T756" s="31" t="s">
        <v>155</v>
      </c>
      <c r="U756" s="31" t="s">
        <v>6077</v>
      </c>
      <c r="V756" s="31" t="s">
        <v>6078</v>
      </c>
      <c r="W756" s="31" t="s">
        <v>328</v>
      </c>
      <c r="X756" s="32">
        <v>395630173</v>
      </c>
      <c r="Y756" s="32">
        <v>-1048765437</v>
      </c>
      <c r="Z756" s="31" t="s">
        <v>582</v>
      </c>
      <c r="AA756" s="31" t="s">
        <v>160</v>
      </c>
      <c r="AB756" s="31" t="s">
        <v>161</v>
      </c>
      <c r="AC756" s="31" t="s">
        <v>178</v>
      </c>
    </row>
    <row r="757" spans="1:29" ht="14.25" customHeight="1" x14ac:dyDescent="0.2">
      <c r="A757" s="30">
        <v>5721</v>
      </c>
      <c r="B757" s="31" t="s">
        <v>879</v>
      </c>
      <c r="C757" s="31" t="s">
        <v>142</v>
      </c>
      <c r="D757" s="31" t="s">
        <v>142</v>
      </c>
      <c r="E757" s="31" t="s">
        <v>143</v>
      </c>
      <c r="F757" s="31" t="s">
        <v>143</v>
      </c>
      <c r="G757" s="31" t="s">
        <v>144</v>
      </c>
      <c r="H757" s="31" t="s">
        <v>211</v>
      </c>
      <c r="I757" s="31">
        <v>1660000</v>
      </c>
      <c r="J757" s="31" t="s">
        <v>6079</v>
      </c>
      <c r="K757" s="31" t="s">
        <v>6080</v>
      </c>
      <c r="L757" s="31" t="s">
        <v>6081</v>
      </c>
      <c r="M757" s="31" t="s">
        <v>142</v>
      </c>
      <c r="N757" s="31" t="s">
        <v>1916</v>
      </c>
      <c r="O757" s="31" t="s">
        <v>142</v>
      </c>
      <c r="P757" s="31" t="s">
        <v>932</v>
      </c>
      <c r="Q757" s="31" t="s">
        <v>885</v>
      </c>
      <c r="R757" s="31">
        <v>46240</v>
      </c>
      <c r="S757" s="31" t="s">
        <v>934</v>
      </c>
      <c r="T757" s="31" t="s">
        <v>155</v>
      </c>
      <c r="U757" s="31" t="s">
        <v>6082</v>
      </c>
      <c r="V757" s="31" t="s">
        <v>1918</v>
      </c>
      <c r="W757" s="31" t="s">
        <v>158</v>
      </c>
      <c r="X757" s="32">
        <v>399146201</v>
      </c>
      <c r="Y757" s="32">
        <v>-8611124</v>
      </c>
      <c r="Z757" s="31" t="s">
        <v>937</v>
      </c>
      <c r="AA757" s="31" t="s">
        <v>160</v>
      </c>
      <c r="AB757" s="31" t="s">
        <v>161</v>
      </c>
      <c r="AC757" s="31" t="s">
        <v>178</v>
      </c>
    </row>
    <row r="758" spans="1:29" ht="14.25" customHeight="1" x14ac:dyDescent="0.2">
      <c r="A758" s="30">
        <v>5749</v>
      </c>
      <c r="B758" s="31" t="s">
        <v>179</v>
      </c>
      <c r="C758" s="31" t="s">
        <v>142</v>
      </c>
      <c r="D758" s="31" t="s">
        <v>142</v>
      </c>
      <c r="E758" s="31" t="s">
        <v>143</v>
      </c>
      <c r="F758" s="31" t="s">
        <v>143</v>
      </c>
      <c r="G758" s="31" t="s">
        <v>144</v>
      </c>
      <c r="H758" s="31" t="s">
        <v>391</v>
      </c>
      <c r="I758" s="31">
        <v>1900000</v>
      </c>
      <c r="J758" s="33">
        <v>40339</v>
      </c>
      <c r="K758" s="31" t="s">
        <v>6083</v>
      </c>
      <c r="L758" s="31" t="s">
        <v>6084</v>
      </c>
      <c r="M758" s="31" t="s">
        <v>142</v>
      </c>
      <c r="N758" s="31" t="s">
        <v>6085</v>
      </c>
      <c r="O758" s="31" t="s">
        <v>6086</v>
      </c>
      <c r="P758" s="31" t="s">
        <v>4755</v>
      </c>
      <c r="Q758" s="31" t="s">
        <v>187</v>
      </c>
      <c r="R758" s="31">
        <v>85254</v>
      </c>
      <c r="S758" s="31" t="s">
        <v>724</v>
      </c>
      <c r="T758" s="31" t="s">
        <v>155</v>
      </c>
      <c r="U758" s="31" t="s">
        <v>6087</v>
      </c>
      <c r="V758" s="31" t="s">
        <v>6088</v>
      </c>
      <c r="W758" s="31" t="s">
        <v>192</v>
      </c>
      <c r="X758" s="32">
        <v>336237681</v>
      </c>
      <c r="Y758" s="32">
        <v>-1119240234</v>
      </c>
      <c r="Z758" s="31" t="s">
        <v>1486</v>
      </c>
      <c r="AA758" s="31" t="s">
        <v>375</v>
      </c>
      <c r="AB758" s="31" t="s">
        <v>223</v>
      </c>
      <c r="AC758" s="31" t="s">
        <v>162</v>
      </c>
    </row>
    <row r="759" spans="1:29" ht="14.25" customHeight="1" x14ac:dyDescent="0.2">
      <c r="A759" s="30">
        <v>5752</v>
      </c>
      <c r="B759" s="31" t="s">
        <v>907</v>
      </c>
      <c r="C759" s="31" t="s">
        <v>142</v>
      </c>
      <c r="D759" s="31" t="s">
        <v>142</v>
      </c>
      <c r="E759" s="31" t="s">
        <v>209</v>
      </c>
      <c r="F759" s="31" t="s">
        <v>210</v>
      </c>
      <c r="G759" s="31" t="s">
        <v>144</v>
      </c>
      <c r="H759" s="31" t="s">
        <v>196</v>
      </c>
      <c r="I759" s="31">
        <v>350000</v>
      </c>
      <c r="J759" s="31" t="s">
        <v>6089</v>
      </c>
      <c r="K759" s="31" t="s">
        <v>6090</v>
      </c>
      <c r="L759" s="31" t="s">
        <v>6091</v>
      </c>
      <c r="M759" s="31" t="s">
        <v>142</v>
      </c>
      <c r="N759" s="31" t="s">
        <v>6092</v>
      </c>
      <c r="O759" s="31" t="s">
        <v>6093</v>
      </c>
      <c r="P759" s="31" t="s">
        <v>6094</v>
      </c>
      <c r="Q759" s="31" t="s">
        <v>914</v>
      </c>
      <c r="R759" s="31">
        <v>53038</v>
      </c>
      <c r="S759" s="31" t="s">
        <v>1026</v>
      </c>
      <c r="T759" s="31" t="s">
        <v>155</v>
      </c>
      <c r="U759" s="31" t="s">
        <v>6095</v>
      </c>
      <c r="V759" s="31" t="s">
        <v>6096</v>
      </c>
      <c r="W759" s="31" t="s">
        <v>176</v>
      </c>
      <c r="X759" s="32">
        <v>430926997</v>
      </c>
      <c r="Y759" s="32">
        <v>-887631531</v>
      </c>
      <c r="Z759" s="31" t="s">
        <v>919</v>
      </c>
      <c r="AA759" s="31" t="s">
        <v>209</v>
      </c>
      <c r="AB759" s="31" t="s">
        <v>223</v>
      </c>
      <c r="AC759" s="31" t="s">
        <v>178</v>
      </c>
    </row>
    <row r="760" spans="1:29" ht="14.25" customHeight="1" x14ac:dyDescent="0.2">
      <c r="A760" s="30">
        <v>5753</v>
      </c>
      <c r="B760" s="31" t="s">
        <v>421</v>
      </c>
      <c r="C760" s="31" t="s">
        <v>142</v>
      </c>
      <c r="D760" s="31" t="s">
        <v>142</v>
      </c>
      <c r="E760" s="31" t="s">
        <v>181</v>
      </c>
      <c r="F760" s="31" t="s">
        <v>181</v>
      </c>
      <c r="G760" s="31" t="s">
        <v>144</v>
      </c>
      <c r="H760" s="31" t="s">
        <v>145</v>
      </c>
      <c r="I760" s="31">
        <v>680000</v>
      </c>
      <c r="J760" s="31" t="s">
        <v>6097</v>
      </c>
      <c r="K760" s="31" t="s">
        <v>6098</v>
      </c>
      <c r="L760" s="31" t="s">
        <v>6099</v>
      </c>
      <c r="M760" s="31" t="s">
        <v>142</v>
      </c>
      <c r="N760" s="31" t="s">
        <v>6100</v>
      </c>
      <c r="O760" s="31" t="s">
        <v>142</v>
      </c>
      <c r="P760" s="31" t="s">
        <v>1860</v>
      </c>
      <c r="Q760" s="31" t="s">
        <v>428</v>
      </c>
      <c r="R760" s="31">
        <v>32828</v>
      </c>
      <c r="S760" s="31" t="s">
        <v>1762</v>
      </c>
      <c r="T760" s="31" t="s">
        <v>155</v>
      </c>
      <c r="U760" s="31" t="s">
        <v>6101</v>
      </c>
      <c r="V760" s="31" t="s">
        <v>6102</v>
      </c>
      <c r="W760" s="31" t="s">
        <v>158</v>
      </c>
      <c r="X760" s="32">
        <v>285538838</v>
      </c>
      <c r="Y760" s="32">
        <v>-812030597</v>
      </c>
      <c r="Z760" s="31" t="s">
        <v>1863</v>
      </c>
      <c r="AA760" s="31" t="s">
        <v>375</v>
      </c>
      <c r="AB760" s="31" t="s">
        <v>223</v>
      </c>
      <c r="AC760" s="31" t="s">
        <v>162</v>
      </c>
    </row>
    <row r="761" spans="1:29" ht="14.25" customHeight="1" x14ac:dyDescent="0.2">
      <c r="A761" s="30">
        <v>5756</v>
      </c>
      <c r="B761" s="31" t="s">
        <v>409</v>
      </c>
      <c r="C761" s="31" t="s">
        <v>142</v>
      </c>
      <c r="D761" s="31" t="s">
        <v>142</v>
      </c>
      <c r="E761" s="31" t="s">
        <v>209</v>
      </c>
      <c r="F761" s="31" t="s">
        <v>210</v>
      </c>
      <c r="G761" s="31" t="s">
        <v>144</v>
      </c>
      <c r="H761" s="31" t="s">
        <v>211</v>
      </c>
      <c r="I761" s="31">
        <v>1500000</v>
      </c>
      <c r="J761" s="31" t="s">
        <v>6103</v>
      </c>
      <c r="K761" s="31" t="s">
        <v>6104</v>
      </c>
      <c r="L761" s="31" t="s">
        <v>6105</v>
      </c>
      <c r="M761" s="31" t="s">
        <v>142</v>
      </c>
      <c r="N761" s="31" t="s">
        <v>6106</v>
      </c>
      <c r="O761" s="31" t="s">
        <v>6107</v>
      </c>
      <c r="P761" s="31" t="s">
        <v>6108</v>
      </c>
      <c r="Q761" s="31" t="s">
        <v>171</v>
      </c>
      <c r="R761" s="31">
        <v>75052</v>
      </c>
      <c r="S761" s="31" t="s">
        <v>1209</v>
      </c>
      <c r="T761" s="31" t="s">
        <v>155</v>
      </c>
      <c r="U761" s="31" t="s">
        <v>6109</v>
      </c>
      <c r="V761" s="31" t="s">
        <v>6110</v>
      </c>
      <c r="W761" s="31" t="s">
        <v>176</v>
      </c>
      <c r="X761" s="32">
        <v>326766137</v>
      </c>
      <c r="Y761" s="32">
        <v>-971304763</v>
      </c>
      <c r="Z761" s="31" t="s">
        <v>420</v>
      </c>
      <c r="AA761" s="31" t="s">
        <v>209</v>
      </c>
      <c r="AB761" s="31" t="s">
        <v>223</v>
      </c>
      <c r="AC761" s="31" t="s">
        <v>178</v>
      </c>
    </row>
    <row r="762" spans="1:29" ht="14.25" customHeight="1" x14ac:dyDescent="0.2">
      <c r="A762" s="30">
        <v>5757</v>
      </c>
      <c r="B762" s="31" t="s">
        <v>376</v>
      </c>
      <c r="C762" s="31" t="s">
        <v>142</v>
      </c>
      <c r="D762" s="31" t="s">
        <v>142</v>
      </c>
      <c r="E762" s="31" t="s">
        <v>209</v>
      </c>
      <c r="F762" s="31" t="s">
        <v>210</v>
      </c>
      <c r="G762" s="31" t="s">
        <v>144</v>
      </c>
      <c r="H762" s="31" t="s">
        <v>211</v>
      </c>
      <c r="I762" s="31">
        <v>1310000</v>
      </c>
      <c r="J762" s="33">
        <v>40128</v>
      </c>
      <c r="K762" s="31" t="s">
        <v>6111</v>
      </c>
      <c r="L762" s="31" t="s">
        <v>6112</v>
      </c>
      <c r="M762" s="31" t="s">
        <v>142</v>
      </c>
      <c r="N762" s="31" t="s">
        <v>1955</v>
      </c>
      <c r="O762" s="31" t="s">
        <v>6113</v>
      </c>
      <c r="P762" s="31" t="s">
        <v>1957</v>
      </c>
      <c r="Q762" s="31" t="s">
        <v>383</v>
      </c>
      <c r="R762" s="31">
        <v>89123</v>
      </c>
      <c r="S762" s="31" t="s">
        <v>385</v>
      </c>
      <c r="T762" s="31" t="s">
        <v>155</v>
      </c>
      <c r="U762" s="31" t="s">
        <v>6114</v>
      </c>
      <c r="V762" s="31" t="s">
        <v>1959</v>
      </c>
      <c r="W762" s="31" t="s">
        <v>221</v>
      </c>
      <c r="X762" s="32">
        <v>360546119</v>
      </c>
      <c r="Y762" s="32">
        <v>-1151696012</v>
      </c>
      <c r="Z762" s="31" t="s">
        <v>388</v>
      </c>
      <c r="AA762" s="31" t="s">
        <v>209</v>
      </c>
      <c r="AB762" s="31" t="s">
        <v>161</v>
      </c>
      <c r="AC762" s="31" t="s">
        <v>162</v>
      </c>
    </row>
    <row r="763" spans="1:29" ht="14.25" customHeight="1" x14ac:dyDescent="0.2">
      <c r="A763" s="30">
        <v>5758</v>
      </c>
      <c r="B763" s="31" t="s">
        <v>973</v>
      </c>
      <c r="C763" s="31" t="s">
        <v>973</v>
      </c>
      <c r="D763" s="31" t="s">
        <v>142</v>
      </c>
      <c r="E763" s="31" t="s">
        <v>143</v>
      </c>
      <c r="F763" s="31" t="s">
        <v>143</v>
      </c>
      <c r="G763" s="31" t="s">
        <v>144</v>
      </c>
      <c r="H763" s="31" t="s">
        <v>297</v>
      </c>
      <c r="I763" s="31">
        <v>899999</v>
      </c>
      <c r="J763" s="33">
        <v>39854</v>
      </c>
      <c r="K763" s="31" t="s">
        <v>6115</v>
      </c>
      <c r="L763" s="31" t="s">
        <v>6116</v>
      </c>
      <c r="M763" s="31" t="s">
        <v>142</v>
      </c>
      <c r="N763" s="31" t="s">
        <v>6117</v>
      </c>
      <c r="O763" s="31" t="s">
        <v>6118</v>
      </c>
      <c r="P763" s="31" t="s">
        <v>973</v>
      </c>
      <c r="Q763" s="31" t="s">
        <v>925</v>
      </c>
      <c r="R763" s="31">
        <v>60611</v>
      </c>
      <c r="S763" s="31" t="s">
        <v>1055</v>
      </c>
      <c r="T763" s="31" t="s">
        <v>155</v>
      </c>
      <c r="U763" s="31" t="s">
        <v>6119</v>
      </c>
      <c r="V763" s="31" t="s">
        <v>6120</v>
      </c>
      <c r="W763" s="31" t="s">
        <v>176</v>
      </c>
      <c r="X763" s="32">
        <v>418980716</v>
      </c>
      <c r="Y763" s="32">
        <v>-876228029</v>
      </c>
      <c r="Z763" s="31" t="s">
        <v>983</v>
      </c>
      <c r="AA763" s="31" t="s">
        <v>160</v>
      </c>
      <c r="AB763" s="31" t="s">
        <v>161</v>
      </c>
      <c r="AC763" s="31" t="s">
        <v>178</v>
      </c>
    </row>
    <row r="764" spans="1:29" ht="14.25" customHeight="1" x14ac:dyDescent="0.2">
      <c r="A764" s="30">
        <v>5759</v>
      </c>
      <c r="B764" s="31" t="s">
        <v>164</v>
      </c>
      <c r="C764" s="31" t="s">
        <v>142</v>
      </c>
      <c r="D764" s="31" t="s">
        <v>142</v>
      </c>
      <c r="E764" s="31" t="s">
        <v>143</v>
      </c>
      <c r="F764" s="31" t="s">
        <v>143</v>
      </c>
      <c r="G764" s="31" t="s">
        <v>144</v>
      </c>
      <c r="H764" s="31" t="s">
        <v>211</v>
      </c>
      <c r="I764" s="31">
        <v>1680000</v>
      </c>
      <c r="J764" s="33">
        <v>40060</v>
      </c>
      <c r="K764" s="31" t="s">
        <v>6121</v>
      </c>
      <c r="L764" s="31" t="s">
        <v>6122</v>
      </c>
      <c r="M764" s="31" t="s">
        <v>142</v>
      </c>
      <c r="N764" s="31" t="s">
        <v>5060</v>
      </c>
      <c r="O764" s="31" t="s">
        <v>6123</v>
      </c>
      <c r="P764" s="31" t="s">
        <v>3713</v>
      </c>
      <c r="Q764" s="31" t="s">
        <v>171</v>
      </c>
      <c r="R764" s="31">
        <v>78256</v>
      </c>
      <c r="S764" s="31" t="s">
        <v>3715</v>
      </c>
      <c r="T764" s="31" t="s">
        <v>155</v>
      </c>
      <c r="U764" s="31" t="s">
        <v>6124</v>
      </c>
      <c r="V764" s="31" t="s">
        <v>5063</v>
      </c>
      <c r="W764" s="31" t="s">
        <v>176</v>
      </c>
      <c r="X764" s="32">
        <v>295930828</v>
      </c>
      <c r="Y764" s="32">
        <v>-986182257</v>
      </c>
      <c r="Z764" s="31" t="s">
        <v>3718</v>
      </c>
      <c r="AA764" s="31" t="s">
        <v>375</v>
      </c>
      <c r="AB764" s="31" t="s">
        <v>223</v>
      </c>
      <c r="AC764" s="31" t="s">
        <v>178</v>
      </c>
    </row>
    <row r="765" spans="1:29" ht="14.25" customHeight="1" x14ac:dyDescent="0.2">
      <c r="A765" s="30">
        <v>5760</v>
      </c>
      <c r="B765" s="31" t="s">
        <v>534</v>
      </c>
      <c r="C765" s="31" t="s">
        <v>534</v>
      </c>
      <c r="D765" s="31" t="s">
        <v>142</v>
      </c>
      <c r="E765" s="31" t="s">
        <v>209</v>
      </c>
      <c r="F765" s="31" t="s">
        <v>390</v>
      </c>
      <c r="G765" s="31" t="s">
        <v>144</v>
      </c>
      <c r="H765" s="31" t="s">
        <v>211</v>
      </c>
      <c r="I765" s="31">
        <v>1440000</v>
      </c>
      <c r="J765" s="33">
        <v>40128</v>
      </c>
      <c r="K765" s="31" t="s">
        <v>6125</v>
      </c>
      <c r="L765" s="31" t="s">
        <v>6126</v>
      </c>
      <c r="M765" s="31" t="s">
        <v>142</v>
      </c>
      <c r="N765" s="31" t="s">
        <v>6127</v>
      </c>
      <c r="O765" s="31" t="s">
        <v>6128</v>
      </c>
      <c r="P765" s="31" t="s">
        <v>5054</v>
      </c>
      <c r="Q765" s="31" t="s">
        <v>540</v>
      </c>
      <c r="R765" s="31">
        <v>98271</v>
      </c>
      <c r="S765" s="31" t="s">
        <v>4160</v>
      </c>
      <c r="T765" s="31" t="s">
        <v>155</v>
      </c>
      <c r="U765" s="31" t="s">
        <v>6129</v>
      </c>
      <c r="V765" s="31" t="s">
        <v>6130</v>
      </c>
      <c r="W765" s="31" t="s">
        <v>221</v>
      </c>
      <c r="X765" s="32">
        <v>480944306</v>
      </c>
      <c r="Y765" s="32">
        <v>-122187104</v>
      </c>
      <c r="Z765" s="31" t="s">
        <v>604</v>
      </c>
      <c r="AA765" s="31" t="s">
        <v>209</v>
      </c>
      <c r="AB765" s="31" t="s">
        <v>223</v>
      </c>
      <c r="AC765" s="31" t="s">
        <v>162</v>
      </c>
    </row>
    <row r="766" spans="1:29" ht="14.25" customHeight="1" x14ac:dyDescent="0.2">
      <c r="A766" s="30">
        <v>5809</v>
      </c>
      <c r="B766" s="31" t="s">
        <v>648</v>
      </c>
      <c r="C766" s="31" t="s">
        <v>142</v>
      </c>
      <c r="D766" s="31" t="s">
        <v>142</v>
      </c>
      <c r="E766" s="31" t="s">
        <v>209</v>
      </c>
      <c r="F766" s="31" t="s">
        <v>390</v>
      </c>
      <c r="G766" s="31" t="s">
        <v>144</v>
      </c>
      <c r="H766" s="31" t="s">
        <v>391</v>
      </c>
      <c r="I766" s="31">
        <v>1770000</v>
      </c>
      <c r="J766" s="33">
        <v>40128</v>
      </c>
      <c r="K766" s="31" t="s">
        <v>6131</v>
      </c>
      <c r="L766" s="31" t="s">
        <v>6132</v>
      </c>
      <c r="M766" s="31" t="s">
        <v>142</v>
      </c>
      <c r="N766" s="31" t="s">
        <v>6133</v>
      </c>
      <c r="O766" s="31" t="s">
        <v>6134</v>
      </c>
      <c r="P766" s="31" t="s">
        <v>1860</v>
      </c>
      <c r="Q766" s="31" t="s">
        <v>428</v>
      </c>
      <c r="R766" s="31">
        <v>32819</v>
      </c>
      <c r="S766" s="31" t="s">
        <v>1762</v>
      </c>
      <c r="T766" s="31" t="s">
        <v>155</v>
      </c>
      <c r="U766" s="31" t="s">
        <v>6135</v>
      </c>
      <c r="V766" s="31" t="s">
        <v>6136</v>
      </c>
      <c r="W766" s="31" t="s">
        <v>158</v>
      </c>
      <c r="X766" s="32">
        <v>284768298</v>
      </c>
      <c r="Y766" s="32">
        <v>-814503437</v>
      </c>
      <c r="Z766" s="31" t="s">
        <v>1863</v>
      </c>
      <c r="AA766" s="31" t="s">
        <v>209</v>
      </c>
      <c r="AB766" s="31" t="s">
        <v>223</v>
      </c>
      <c r="AC766" s="31" t="s">
        <v>162</v>
      </c>
    </row>
    <row r="767" spans="1:29" ht="14.25" customHeight="1" x14ac:dyDescent="0.2">
      <c r="A767" s="30">
        <v>5810</v>
      </c>
      <c r="B767" s="31" t="s">
        <v>164</v>
      </c>
      <c r="C767" s="31" t="s">
        <v>142</v>
      </c>
      <c r="D767" s="31" t="s">
        <v>142</v>
      </c>
      <c r="E767" s="31" t="s">
        <v>209</v>
      </c>
      <c r="F767" s="31" t="s">
        <v>390</v>
      </c>
      <c r="G767" s="31" t="s">
        <v>144</v>
      </c>
      <c r="H767" s="31" t="s">
        <v>211</v>
      </c>
      <c r="I767" s="31">
        <v>1200000</v>
      </c>
      <c r="J767" s="33">
        <v>40128</v>
      </c>
      <c r="K767" s="31" t="s">
        <v>6137</v>
      </c>
      <c r="L767" s="31" t="s">
        <v>6138</v>
      </c>
      <c r="M767" s="31" t="s">
        <v>142</v>
      </c>
      <c r="N767" s="31" t="s">
        <v>5473</v>
      </c>
      <c r="O767" s="31" t="s">
        <v>6128</v>
      </c>
      <c r="P767" s="31" t="s">
        <v>5475</v>
      </c>
      <c r="Q767" s="31" t="s">
        <v>171</v>
      </c>
      <c r="R767" s="31">
        <v>78570</v>
      </c>
      <c r="S767" s="31" t="s">
        <v>2829</v>
      </c>
      <c r="T767" s="31" t="s">
        <v>155</v>
      </c>
      <c r="U767" s="31" t="s">
        <v>6139</v>
      </c>
      <c r="V767" s="31" t="s">
        <v>5477</v>
      </c>
      <c r="W767" s="31" t="s">
        <v>176</v>
      </c>
      <c r="X767" s="32">
        <v>261621435</v>
      </c>
      <c r="Y767" s="32">
        <v>-978880775</v>
      </c>
      <c r="Z767" s="31" t="s">
        <v>2116</v>
      </c>
      <c r="AA767" s="31" t="s">
        <v>209</v>
      </c>
      <c r="AB767" s="31" t="s">
        <v>223</v>
      </c>
      <c r="AC767" s="31" t="s">
        <v>178</v>
      </c>
    </row>
    <row r="768" spans="1:29" ht="14.25" customHeight="1" x14ac:dyDescent="0.2">
      <c r="A768" s="30">
        <v>5815</v>
      </c>
      <c r="B768" s="31" t="s">
        <v>249</v>
      </c>
      <c r="C768" s="31" t="s">
        <v>142</v>
      </c>
      <c r="D768" s="31" t="s">
        <v>142</v>
      </c>
      <c r="E768" s="31" t="s">
        <v>209</v>
      </c>
      <c r="F768" s="31" t="s">
        <v>210</v>
      </c>
      <c r="G768" s="31" t="s">
        <v>144</v>
      </c>
      <c r="H768" s="31" t="s">
        <v>297</v>
      </c>
      <c r="I768" s="31">
        <v>800000</v>
      </c>
      <c r="J768" s="33">
        <v>40849</v>
      </c>
      <c r="K768" s="31" t="s">
        <v>6140</v>
      </c>
      <c r="L768" s="31" t="s">
        <v>6141</v>
      </c>
      <c r="M768" s="31" t="s">
        <v>142</v>
      </c>
      <c r="N768" s="31" t="s">
        <v>6142</v>
      </c>
      <c r="O768" s="31" t="s">
        <v>6143</v>
      </c>
      <c r="P768" s="31" t="s">
        <v>6144</v>
      </c>
      <c r="Q768" s="31" t="s">
        <v>622</v>
      </c>
      <c r="R768" s="31">
        <v>70737</v>
      </c>
      <c r="S768" s="31" t="s">
        <v>6145</v>
      </c>
      <c r="T768" s="31" t="s">
        <v>155</v>
      </c>
      <c r="U768" s="31" t="s">
        <v>6146</v>
      </c>
      <c r="V768" s="31" t="s">
        <v>6147</v>
      </c>
      <c r="W768" s="31" t="s">
        <v>176</v>
      </c>
      <c r="X768" s="32">
        <v>302115261</v>
      </c>
      <c r="Y768" s="32">
        <v>-909497778</v>
      </c>
      <c r="Z768" s="31" t="s">
        <v>142</v>
      </c>
      <c r="AA768" s="31" t="s">
        <v>209</v>
      </c>
      <c r="AB768" s="31" t="s">
        <v>223</v>
      </c>
      <c r="AC768" s="31" t="s">
        <v>178</v>
      </c>
    </row>
    <row r="769" spans="1:29" ht="14.25" customHeight="1" x14ac:dyDescent="0.2">
      <c r="A769" s="30">
        <v>5816</v>
      </c>
      <c r="B769" s="31" t="s">
        <v>141</v>
      </c>
      <c r="C769" s="31" t="s">
        <v>141</v>
      </c>
      <c r="D769" s="31" t="s">
        <v>142</v>
      </c>
      <c r="E769" s="31" t="s">
        <v>143</v>
      </c>
      <c r="F769" s="31" t="s">
        <v>143</v>
      </c>
      <c r="G769" s="31" t="s">
        <v>144</v>
      </c>
      <c r="H769" s="31" t="s">
        <v>297</v>
      </c>
      <c r="I769" s="31">
        <v>700000</v>
      </c>
      <c r="J769" s="31" t="s">
        <v>6148</v>
      </c>
      <c r="K769" s="31" t="s">
        <v>6149</v>
      </c>
      <c r="L769" s="31" t="s">
        <v>6150</v>
      </c>
      <c r="M769" s="31" t="s">
        <v>142</v>
      </c>
      <c r="N769" s="31" t="s">
        <v>149</v>
      </c>
      <c r="O769" s="31" t="s">
        <v>6151</v>
      </c>
      <c r="P769" s="31" t="s">
        <v>151</v>
      </c>
      <c r="Q769" s="31" t="s">
        <v>152</v>
      </c>
      <c r="R769" s="31">
        <v>30346</v>
      </c>
      <c r="S769" s="31" t="s">
        <v>154</v>
      </c>
      <c r="T769" s="31" t="s">
        <v>155</v>
      </c>
      <c r="U769" s="31" t="s">
        <v>6152</v>
      </c>
      <c r="V769" s="31" t="s">
        <v>157</v>
      </c>
      <c r="W769" s="31" t="s">
        <v>158</v>
      </c>
      <c r="X769" s="32">
        <v>339238128</v>
      </c>
      <c r="Y769" s="32">
        <v>-843409798</v>
      </c>
      <c r="Z769" s="31" t="s">
        <v>159</v>
      </c>
      <c r="AA769" s="31" t="s">
        <v>160</v>
      </c>
      <c r="AB769" s="31" t="s">
        <v>161</v>
      </c>
      <c r="AC769" s="31" t="s">
        <v>162</v>
      </c>
    </row>
    <row r="770" spans="1:29" ht="14.25" customHeight="1" x14ac:dyDescent="0.2">
      <c r="A770" s="30">
        <v>6000</v>
      </c>
      <c r="B770" s="31" t="s">
        <v>648</v>
      </c>
      <c r="C770" s="31" t="s">
        <v>142</v>
      </c>
      <c r="D770" s="31" t="s">
        <v>142</v>
      </c>
      <c r="E770" s="31" t="s">
        <v>181</v>
      </c>
      <c r="F770" s="31" t="s">
        <v>181</v>
      </c>
      <c r="G770" s="31" t="s">
        <v>144</v>
      </c>
      <c r="H770" s="31" t="s">
        <v>1864</v>
      </c>
      <c r="I770" s="31">
        <v>5080000</v>
      </c>
      <c r="J770" s="33">
        <v>42095</v>
      </c>
      <c r="K770" s="31" t="s">
        <v>6153</v>
      </c>
      <c r="L770" s="31" t="s">
        <v>6154</v>
      </c>
      <c r="M770" s="31" t="s">
        <v>142</v>
      </c>
      <c r="N770" s="31" t="s">
        <v>6155</v>
      </c>
      <c r="O770" s="31" t="s">
        <v>6156</v>
      </c>
      <c r="P770" s="31" t="s">
        <v>1860</v>
      </c>
      <c r="Q770" s="31" t="s">
        <v>428</v>
      </c>
      <c r="R770" s="31">
        <v>32824</v>
      </c>
      <c r="S770" s="31" t="s">
        <v>1762</v>
      </c>
      <c r="T770" s="31" t="s">
        <v>155</v>
      </c>
      <c r="U770" s="31" t="s">
        <v>6157</v>
      </c>
      <c r="V770" s="31" t="s">
        <v>6158</v>
      </c>
      <c r="W770" s="31" t="s">
        <v>158</v>
      </c>
      <c r="X770" s="32">
        <v>284356575</v>
      </c>
      <c r="Y770" s="32">
        <v>-813496537</v>
      </c>
      <c r="Z770" s="31" t="s">
        <v>1863</v>
      </c>
      <c r="AA770" s="31" t="s">
        <v>750</v>
      </c>
      <c r="AB770" s="31" t="s">
        <v>223</v>
      </c>
      <c r="AC770" s="31" t="s">
        <v>162</v>
      </c>
    </row>
    <row r="771" spans="1:29" ht="14.25" customHeight="1" x14ac:dyDescent="0.2">
      <c r="A771" s="30">
        <v>6075</v>
      </c>
      <c r="B771" s="31" t="s">
        <v>648</v>
      </c>
      <c r="C771" s="31" t="s">
        <v>142</v>
      </c>
      <c r="D771" s="31" t="s">
        <v>142</v>
      </c>
      <c r="E771" s="31" t="s">
        <v>209</v>
      </c>
      <c r="F771" s="31" t="s">
        <v>390</v>
      </c>
      <c r="G771" s="31" t="s">
        <v>144</v>
      </c>
      <c r="H771" s="31" t="s">
        <v>285</v>
      </c>
      <c r="I771" s="31" t="s">
        <v>6159</v>
      </c>
      <c r="J771" s="31" t="s">
        <v>6160</v>
      </c>
      <c r="K771" s="31" t="s">
        <v>6161</v>
      </c>
      <c r="L771" s="31" t="s">
        <v>6162</v>
      </c>
      <c r="M771" s="31" t="s">
        <v>142</v>
      </c>
      <c r="N771" s="31" t="s">
        <v>6163</v>
      </c>
      <c r="O771" s="31" t="s">
        <v>6164</v>
      </c>
      <c r="P771" s="31" t="s">
        <v>1860</v>
      </c>
      <c r="Q771" s="31" t="s">
        <v>428</v>
      </c>
      <c r="R771" s="31">
        <v>32819</v>
      </c>
      <c r="S771" s="31" t="s">
        <v>1762</v>
      </c>
      <c r="T771" s="31" t="s">
        <v>155</v>
      </c>
      <c r="U771" s="31" t="s">
        <v>6165</v>
      </c>
      <c r="V771" s="31" t="s">
        <v>6166</v>
      </c>
      <c r="W771" s="31" t="s">
        <v>158</v>
      </c>
      <c r="X771" s="32">
        <v>284741946</v>
      </c>
      <c r="Y771" s="32">
        <v>-81451631</v>
      </c>
      <c r="Z771" s="31" t="s">
        <v>1863</v>
      </c>
      <c r="AA771" s="31" t="s">
        <v>209</v>
      </c>
      <c r="AB771" s="31" t="s">
        <v>223</v>
      </c>
      <c r="AC771" s="31" t="s">
        <v>162</v>
      </c>
    </row>
    <row r="772" spans="1:29" ht="14.25" customHeight="1" x14ac:dyDescent="0.2">
      <c r="A772" s="30">
        <v>6077</v>
      </c>
      <c r="B772" s="31" t="s">
        <v>316</v>
      </c>
      <c r="C772" s="31" t="s">
        <v>142</v>
      </c>
      <c r="D772" s="31" t="s">
        <v>142</v>
      </c>
      <c r="E772" s="31" t="s">
        <v>143</v>
      </c>
      <c r="F772" s="31" t="s">
        <v>143</v>
      </c>
      <c r="G772" s="31" t="s">
        <v>144</v>
      </c>
      <c r="H772" s="31" t="s">
        <v>166</v>
      </c>
      <c r="I772" s="31">
        <v>1199999</v>
      </c>
      <c r="J772" s="33">
        <v>40218</v>
      </c>
      <c r="K772" s="31" t="s">
        <v>6167</v>
      </c>
      <c r="L772" s="31" t="s">
        <v>6168</v>
      </c>
      <c r="M772" s="31" t="s">
        <v>142</v>
      </c>
      <c r="N772" s="31" t="s">
        <v>6169</v>
      </c>
      <c r="O772" s="31" t="s">
        <v>6170</v>
      </c>
      <c r="P772" s="31" t="s">
        <v>2557</v>
      </c>
      <c r="Q772" s="31" t="s">
        <v>171</v>
      </c>
      <c r="R772" s="31">
        <v>79925</v>
      </c>
      <c r="S772" s="31" t="s">
        <v>2557</v>
      </c>
      <c r="T772" s="31" t="s">
        <v>155</v>
      </c>
      <c r="U772" s="31" t="s">
        <v>6171</v>
      </c>
      <c r="V772" s="31" t="s">
        <v>6172</v>
      </c>
      <c r="W772" s="31" t="s">
        <v>328</v>
      </c>
      <c r="X772" s="32">
        <v>317754635</v>
      </c>
      <c r="Y772" s="32">
        <v>-1063797242</v>
      </c>
      <c r="Z772" s="31" t="s">
        <v>1208</v>
      </c>
      <c r="AA772" s="31" t="s">
        <v>160</v>
      </c>
      <c r="AB772" s="31" t="s">
        <v>161</v>
      </c>
      <c r="AC772" s="31" t="s">
        <v>178</v>
      </c>
    </row>
    <row r="773" spans="1:29" ht="14.25" customHeight="1" x14ac:dyDescent="0.2">
      <c r="A773" s="30">
        <v>6078</v>
      </c>
      <c r="B773" s="31" t="s">
        <v>164</v>
      </c>
      <c r="C773" s="31" t="s">
        <v>142</v>
      </c>
      <c r="D773" s="31" t="s">
        <v>142</v>
      </c>
      <c r="E773" s="31" t="s">
        <v>453</v>
      </c>
      <c r="F773" s="31" t="s">
        <v>453</v>
      </c>
      <c r="G773" s="31" t="s">
        <v>144</v>
      </c>
      <c r="H773" s="31" t="s">
        <v>211</v>
      </c>
      <c r="I773" s="31">
        <v>1410000</v>
      </c>
      <c r="J773" s="31" t="s">
        <v>6173</v>
      </c>
      <c r="K773" s="31" t="s">
        <v>6174</v>
      </c>
      <c r="L773" s="31" t="s">
        <v>6175</v>
      </c>
      <c r="M773" s="31" t="s">
        <v>142</v>
      </c>
      <c r="N773" s="31" t="s">
        <v>2826</v>
      </c>
      <c r="O773" s="31" t="s">
        <v>6176</v>
      </c>
      <c r="P773" s="31" t="s">
        <v>2828</v>
      </c>
      <c r="Q773" s="31" t="s">
        <v>171</v>
      </c>
      <c r="R773" s="31">
        <v>78503</v>
      </c>
      <c r="S773" s="31" t="s">
        <v>2829</v>
      </c>
      <c r="T773" s="31" t="s">
        <v>155</v>
      </c>
      <c r="U773" s="31" t="s">
        <v>6177</v>
      </c>
      <c r="V773" s="31" t="s">
        <v>2831</v>
      </c>
      <c r="W773" s="31" t="s">
        <v>176</v>
      </c>
      <c r="X773" s="32">
        <v>261882845</v>
      </c>
      <c r="Y773" s="32">
        <v>-98235457</v>
      </c>
      <c r="Z773" s="31" t="s">
        <v>2116</v>
      </c>
      <c r="AA773" s="31" t="s">
        <v>160</v>
      </c>
      <c r="AB773" s="31" t="s">
        <v>161</v>
      </c>
      <c r="AC773" s="31" t="s">
        <v>178</v>
      </c>
    </row>
    <row r="774" spans="1:29" ht="14.25" customHeight="1" x14ac:dyDescent="0.2">
      <c r="A774" s="30">
        <v>6079</v>
      </c>
      <c r="B774" s="31" t="s">
        <v>164</v>
      </c>
      <c r="C774" s="31" t="s">
        <v>142</v>
      </c>
      <c r="D774" s="31" t="s">
        <v>142</v>
      </c>
      <c r="E774" s="31" t="s">
        <v>453</v>
      </c>
      <c r="F774" s="31" t="s">
        <v>453</v>
      </c>
      <c r="G774" s="31" t="s">
        <v>144</v>
      </c>
      <c r="H774" s="31" t="s">
        <v>211</v>
      </c>
      <c r="I774" s="31">
        <v>1530000</v>
      </c>
      <c r="J774" s="33">
        <v>40430</v>
      </c>
      <c r="K774" s="31" t="s">
        <v>6178</v>
      </c>
      <c r="L774" s="31" t="s">
        <v>6179</v>
      </c>
      <c r="M774" s="31" t="s">
        <v>142</v>
      </c>
      <c r="N774" s="31" t="s">
        <v>2826</v>
      </c>
      <c r="O774" s="31" t="s">
        <v>6180</v>
      </c>
      <c r="P774" s="31" t="s">
        <v>2828</v>
      </c>
      <c r="Q774" s="31" t="s">
        <v>171</v>
      </c>
      <c r="R774" s="31">
        <v>78503</v>
      </c>
      <c r="S774" s="31" t="s">
        <v>2829</v>
      </c>
      <c r="T774" s="31" t="s">
        <v>155</v>
      </c>
      <c r="U774" s="31" t="s">
        <v>6181</v>
      </c>
      <c r="V774" s="31" t="s">
        <v>2831</v>
      </c>
      <c r="W774" s="31" t="s">
        <v>176</v>
      </c>
      <c r="X774" s="32">
        <v>261882845</v>
      </c>
      <c r="Y774" s="32">
        <v>-98235457</v>
      </c>
      <c r="Z774" s="31" t="s">
        <v>2116</v>
      </c>
      <c r="AA774" s="31" t="s">
        <v>160</v>
      </c>
      <c r="AB774" s="31" t="s">
        <v>161</v>
      </c>
      <c r="AC774" s="31" t="s">
        <v>178</v>
      </c>
    </row>
    <row r="775" spans="1:29" ht="14.25" customHeight="1" x14ac:dyDescent="0.2">
      <c r="A775" s="30">
        <v>6083</v>
      </c>
      <c r="B775" s="31" t="s">
        <v>495</v>
      </c>
      <c r="C775" s="31" t="s">
        <v>142</v>
      </c>
      <c r="D775" s="31" t="s">
        <v>2465</v>
      </c>
      <c r="E775" s="31" t="s">
        <v>143</v>
      </c>
      <c r="F775" s="31" t="s">
        <v>143</v>
      </c>
      <c r="G775" s="31" t="s">
        <v>144</v>
      </c>
      <c r="H775" s="31" t="s">
        <v>211</v>
      </c>
      <c r="I775" s="31">
        <v>940000</v>
      </c>
      <c r="J775" s="33">
        <v>40459</v>
      </c>
      <c r="K775" s="31" t="s">
        <v>6182</v>
      </c>
      <c r="L775" s="31" t="s">
        <v>6183</v>
      </c>
      <c r="M775" s="31" t="s">
        <v>142</v>
      </c>
      <c r="N775" s="31" t="s">
        <v>6184</v>
      </c>
      <c r="O775" s="31" t="s">
        <v>6185</v>
      </c>
      <c r="P775" s="31" t="s">
        <v>2469</v>
      </c>
      <c r="Q775" s="31" t="s">
        <v>217</v>
      </c>
      <c r="R775" s="31">
        <v>92821</v>
      </c>
      <c r="S775" s="31" t="s">
        <v>1762</v>
      </c>
      <c r="T775" s="31" t="s">
        <v>155</v>
      </c>
      <c r="U775" s="31" t="s">
        <v>6186</v>
      </c>
      <c r="V775" s="31" t="s">
        <v>6187</v>
      </c>
      <c r="W775" s="31" t="s">
        <v>221</v>
      </c>
      <c r="X775" s="32">
        <v>339157491</v>
      </c>
      <c r="Y775" s="32">
        <v>-1178860383</v>
      </c>
      <c r="Z775" s="31" t="s">
        <v>402</v>
      </c>
      <c r="AA775" s="31" t="s">
        <v>160</v>
      </c>
      <c r="AB775" s="31" t="s">
        <v>161</v>
      </c>
      <c r="AC775" s="31" t="s">
        <v>162</v>
      </c>
    </row>
    <row r="776" spans="1:29" ht="14.25" customHeight="1" x14ac:dyDescent="0.2">
      <c r="A776" s="30">
        <v>6088</v>
      </c>
      <c r="B776" s="31" t="s">
        <v>820</v>
      </c>
      <c r="C776" s="31" t="s">
        <v>142</v>
      </c>
      <c r="D776" s="31" t="s">
        <v>142</v>
      </c>
      <c r="E776" s="31" t="s">
        <v>209</v>
      </c>
      <c r="F776" s="31" t="s">
        <v>210</v>
      </c>
      <c r="G776" s="31" t="s">
        <v>144</v>
      </c>
      <c r="H776" s="31" t="s">
        <v>166</v>
      </c>
      <c r="I776" s="31">
        <v>899999</v>
      </c>
      <c r="J776" s="31" t="s">
        <v>6160</v>
      </c>
      <c r="K776" s="31" t="s">
        <v>6188</v>
      </c>
      <c r="L776" s="31" t="s">
        <v>6189</v>
      </c>
      <c r="M776" s="31" t="s">
        <v>142</v>
      </c>
      <c r="N776" s="31" t="s">
        <v>3752</v>
      </c>
      <c r="O776" s="31" t="s">
        <v>6190</v>
      </c>
      <c r="P776" s="31" t="s">
        <v>3754</v>
      </c>
      <c r="Q776" s="31" t="s">
        <v>428</v>
      </c>
      <c r="R776" s="31">
        <v>33928</v>
      </c>
      <c r="S776" s="31" t="s">
        <v>828</v>
      </c>
      <c r="T776" s="31" t="s">
        <v>155</v>
      </c>
      <c r="U776" s="31" t="s">
        <v>6191</v>
      </c>
      <c r="V776" s="31" t="s">
        <v>3756</v>
      </c>
      <c r="W776" s="31" t="s">
        <v>158</v>
      </c>
      <c r="X776" s="32">
        <v>264362171</v>
      </c>
      <c r="Y776" s="32">
        <v>-817732155</v>
      </c>
      <c r="Z776" s="31" t="s">
        <v>831</v>
      </c>
      <c r="AA776" s="31" t="s">
        <v>209</v>
      </c>
      <c r="AB776" s="31" t="s">
        <v>223</v>
      </c>
      <c r="AC776" s="31" t="s">
        <v>162</v>
      </c>
    </row>
    <row r="777" spans="1:29" ht="14.25" customHeight="1" x14ac:dyDescent="0.2">
      <c r="A777" s="30">
        <v>6092</v>
      </c>
      <c r="B777" s="31" t="s">
        <v>389</v>
      </c>
      <c r="C777" s="31" t="s">
        <v>142</v>
      </c>
      <c r="D777" s="31" t="s">
        <v>142</v>
      </c>
      <c r="E777" s="31" t="s">
        <v>143</v>
      </c>
      <c r="F777" s="31" t="s">
        <v>143</v>
      </c>
      <c r="G777" s="31" t="s">
        <v>144</v>
      </c>
      <c r="H777" s="31" t="s">
        <v>391</v>
      </c>
      <c r="I777" s="31">
        <v>1699999</v>
      </c>
      <c r="J777" s="33">
        <v>40187</v>
      </c>
      <c r="K777" s="31" t="s">
        <v>6192</v>
      </c>
      <c r="L777" s="31" t="s">
        <v>6193</v>
      </c>
      <c r="M777" s="31" t="s">
        <v>142</v>
      </c>
      <c r="N777" s="31" t="s">
        <v>6194</v>
      </c>
      <c r="O777" s="31" t="s">
        <v>6195</v>
      </c>
      <c r="P777" s="31" t="s">
        <v>6196</v>
      </c>
      <c r="Q777" s="31" t="s">
        <v>217</v>
      </c>
      <c r="R777" s="31">
        <v>91739</v>
      </c>
      <c r="S777" s="31" t="s">
        <v>399</v>
      </c>
      <c r="T777" s="31" t="s">
        <v>155</v>
      </c>
      <c r="U777" s="31" t="s">
        <v>6197</v>
      </c>
      <c r="V777" s="31" t="s">
        <v>6198</v>
      </c>
      <c r="W777" s="31" t="s">
        <v>221</v>
      </c>
      <c r="X777" s="32">
        <v>341547243</v>
      </c>
      <c r="Y777" s="32">
        <v>-1175143603</v>
      </c>
      <c r="Z777" s="31" t="s">
        <v>142</v>
      </c>
      <c r="AA777" s="31" t="s">
        <v>375</v>
      </c>
      <c r="AB777" s="31" t="s">
        <v>223</v>
      </c>
      <c r="AC777" s="31" t="s">
        <v>162</v>
      </c>
    </row>
    <row r="778" spans="1:29" ht="14.25" customHeight="1" x14ac:dyDescent="0.2">
      <c r="A778" s="30">
        <v>6094</v>
      </c>
      <c r="B778" s="31" t="s">
        <v>1209</v>
      </c>
      <c r="C778" s="31" t="s">
        <v>142</v>
      </c>
      <c r="D778" s="31" t="s">
        <v>6199</v>
      </c>
      <c r="E778" s="31" t="s">
        <v>181</v>
      </c>
      <c r="F778" s="31" t="s">
        <v>181</v>
      </c>
      <c r="G778" s="31" t="s">
        <v>144</v>
      </c>
      <c r="H778" s="31" t="s">
        <v>145</v>
      </c>
      <c r="I778" s="31">
        <v>700000</v>
      </c>
      <c r="J778" s="33">
        <v>40306</v>
      </c>
      <c r="K778" s="31" t="s">
        <v>6200</v>
      </c>
      <c r="L778" s="31" t="s">
        <v>6199</v>
      </c>
      <c r="M778" s="31" t="s">
        <v>142</v>
      </c>
      <c r="N778" s="31" t="s">
        <v>6201</v>
      </c>
      <c r="O778" s="31" t="s">
        <v>6202</v>
      </c>
      <c r="P778" s="31" t="s">
        <v>6203</v>
      </c>
      <c r="Q778" s="31" t="s">
        <v>171</v>
      </c>
      <c r="R778" s="31">
        <v>75040</v>
      </c>
      <c r="S778" s="31" t="s">
        <v>1209</v>
      </c>
      <c r="T778" s="31" t="s">
        <v>155</v>
      </c>
      <c r="U778" s="31" t="s">
        <v>6204</v>
      </c>
      <c r="V778" s="31" t="s">
        <v>6205</v>
      </c>
      <c r="W778" s="31" t="s">
        <v>176</v>
      </c>
      <c r="X778" s="32">
        <v>329534302</v>
      </c>
      <c r="Y778" s="32">
        <v>-966116818</v>
      </c>
      <c r="Z778" s="31" t="s">
        <v>420</v>
      </c>
      <c r="AA778" s="31" t="s">
        <v>375</v>
      </c>
      <c r="AB778" s="31" t="s">
        <v>223</v>
      </c>
      <c r="AC778" s="31" t="s">
        <v>178</v>
      </c>
    </row>
    <row r="779" spans="1:29" ht="14.25" customHeight="1" x14ac:dyDescent="0.2">
      <c r="A779" s="30">
        <v>6095</v>
      </c>
      <c r="B779" s="31" t="s">
        <v>485</v>
      </c>
      <c r="C779" s="31" t="s">
        <v>142</v>
      </c>
      <c r="D779" s="31" t="s">
        <v>142</v>
      </c>
      <c r="E779" s="31" t="s">
        <v>143</v>
      </c>
      <c r="F779" s="31" t="s">
        <v>143</v>
      </c>
      <c r="G779" s="31" t="s">
        <v>144</v>
      </c>
      <c r="H779" s="31" t="s">
        <v>166</v>
      </c>
      <c r="I779" s="31">
        <v>1090000</v>
      </c>
      <c r="J779" s="33">
        <v>40306</v>
      </c>
      <c r="K779" s="31" t="s">
        <v>6206</v>
      </c>
      <c r="L779" s="31" t="s">
        <v>6207</v>
      </c>
      <c r="M779" s="31" t="s">
        <v>142</v>
      </c>
      <c r="N779" s="31" t="s">
        <v>6208</v>
      </c>
      <c r="O779" s="31" t="s">
        <v>6209</v>
      </c>
      <c r="P779" s="31" t="s">
        <v>1754</v>
      </c>
      <c r="Q779" s="31" t="s">
        <v>217</v>
      </c>
      <c r="R779" s="31">
        <v>91210</v>
      </c>
      <c r="S779" s="31" t="s">
        <v>492</v>
      </c>
      <c r="T779" s="31" t="s">
        <v>155</v>
      </c>
      <c r="U779" s="31" t="s">
        <v>6210</v>
      </c>
      <c r="V779" s="31" t="s">
        <v>6211</v>
      </c>
      <c r="W779" s="31" t="s">
        <v>221</v>
      </c>
      <c r="X779" s="32">
        <v>341462627</v>
      </c>
      <c r="Y779" s="32">
        <v>-1182567687</v>
      </c>
      <c r="Z779" s="31" t="s">
        <v>402</v>
      </c>
      <c r="AA779" s="31" t="s">
        <v>160</v>
      </c>
      <c r="AB779" s="31" t="s">
        <v>161</v>
      </c>
      <c r="AC779" s="31" t="s">
        <v>162</v>
      </c>
    </row>
    <row r="780" spans="1:29" ht="14.25" customHeight="1" x14ac:dyDescent="0.2">
      <c r="A780" s="30">
        <v>6097</v>
      </c>
      <c r="B780" s="31" t="s">
        <v>1253</v>
      </c>
      <c r="C780" s="31" t="s">
        <v>142</v>
      </c>
      <c r="D780" s="31" t="s">
        <v>6212</v>
      </c>
      <c r="E780" s="31" t="s">
        <v>143</v>
      </c>
      <c r="F780" s="31" t="s">
        <v>143</v>
      </c>
      <c r="G780" s="31" t="s">
        <v>144</v>
      </c>
      <c r="H780" s="31" t="s">
        <v>166</v>
      </c>
      <c r="I780" s="31" t="s">
        <v>6213</v>
      </c>
      <c r="J780" s="31" t="s">
        <v>6214</v>
      </c>
      <c r="K780" s="31" t="s">
        <v>6215</v>
      </c>
      <c r="L780" s="31" t="s">
        <v>6216</v>
      </c>
      <c r="M780" s="31" t="s">
        <v>142</v>
      </c>
      <c r="N780" s="31" t="s">
        <v>6217</v>
      </c>
      <c r="O780" s="31" t="s">
        <v>142</v>
      </c>
      <c r="P780" s="31" t="s">
        <v>6218</v>
      </c>
      <c r="Q780" s="31" t="s">
        <v>1641</v>
      </c>
      <c r="R780" s="31">
        <v>19702</v>
      </c>
      <c r="S780" s="31" t="s">
        <v>6219</v>
      </c>
      <c r="T780" s="31" t="s">
        <v>155</v>
      </c>
      <c r="U780" s="31" t="s">
        <v>6220</v>
      </c>
      <c r="V780" s="31" t="s">
        <v>6221</v>
      </c>
      <c r="W780" s="31" t="s">
        <v>158</v>
      </c>
      <c r="X780" s="32">
        <v>396782567</v>
      </c>
      <c r="Y780" s="32">
        <v>-756518539</v>
      </c>
      <c r="Z780" s="31" t="s">
        <v>235</v>
      </c>
      <c r="AA780" s="31" t="s">
        <v>160</v>
      </c>
      <c r="AB780" s="31" t="s">
        <v>161</v>
      </c>
      <c r="AC780" s="31" t="s">
        <v>178</v>
      </c>
    </row>
    <row r="781" spans="1:29" ht="14.25" customHeight="1" x14ac:dyDescent="0.2">
      <c r="A781" s="30">
        <v>6098</v>
      </c>
      <c r="B781" s="31" t="s">
        <v>832</v>
      </c>
      <c r="C781" s="31" t="s">
        <v>142</v>
      </c>
      <c r="D781" s="31" t="s">
        <v>142</v>
      </c>
      <c r="E781" s="31" t="s">
        <v>181</v>
      </c>
      <c r="F781" s="31" t="s">
        <v>181</v>
      </c>
      <c r="G781" s="31" t="s">
        <v>144</v>
      </c>
      <c r="H781" s="31" t="s">
        <v>297</v>
      </c>
      <c r="I781" s="32">
        <v>834390804</v>
      </c>
      <c r="J781" s="33">
        <v>40519</v>
      </c>
      <c r="K781" s="31" t="s">
        <v>6222</v>
      </c>
      <c r="L781" s="31" t="s">
        <v>6223</v>
      </c>
      <c r="M781" s="31" t="s">
        <v>142</v>
      </c>
      <c r="N781" s="31" t="s">
        <v>3877</v>
      </c>
      <c r="O781" s="31" t="s">
        <v>6224</v>
      </c>
      <c r="P781" s="31" t="s">
        <v>2147</v>
      </c>
      <c r="Q781" s="31" t="s">
        <v>840</v>
      </c>
      <c r="R781" s="31">
        <v>96814</v>
      </c>
      <c r="S781" s="31" t="s">
        <v>2147</v>
      </c>
      <c r="T781" s="31" t="s">
        <v>155</v>
      </c>
      <c r="U781" s="31" t="s">
        <v>6225</v>
      </c>
      <c r="V781" s="31" t="s">
        <v>3881</v>
      </c>
      <c r="W781" s="31" t="s">
        <v>844</v>
      </c>
      <c r="X781" s="32">
        <v>212912328</v>
      </c>
      <c r="Y781" s="32">
        <v>-1578443272</v>
      </c>
      <c r="Z781" s="31" t="s">
        <v>2150</v>
      </c>
      <c r="AA781" s="31" t="s">
        <v>160</v>
      </c>
      <c r="AB781" s="31" t="s">
        <v>223</v>
      </c>
      <c r="AC781" s="31" t="s">
        <v>162</v>
      </c>
    </row>
    <row r="782" spans="1:29" ht="14.25" customHeight="1" x14ac:dyDescent="0.2">
      <c r="A782" s="30">
        <v>6125</v>
      </c>
      <c r="B782" s="31" t="s">
        <v>638</v>
      </c>
      <c r="C782" s="31" t="s">
        <v>2117</v>
      </c>
      <c r="D782" s="31" t="s">
        <v>142</v>
      </c>
      <c r="E782" s="31" t="s">
        <v>143</v>
      </c>
      <c r="F782" s="31" t="s">
        <v>143</v>
      </c>
      <c r="G782" s="31" t="s">
        <v>144</v>
      </c>
      <c r="H782" s="31" t="s">
        <v>166</v>
      </c>
      <c r="I782" s="31">
        <v>1130000</v>
      </c>
      <c r="J782" s="33">
        <v>40305</v>
      </c>
      <c r="K782" s="31" t="s">
        <v>6226</v>
      </c>
      <c r="L782" s="31" t="s">
        <v>6227</v>
      </c>
      <c r="M782" s="31" t="s">
        <v>142</v>
      </c>
      <c r="N782" s="31" t="s">
        <v>4338</v>
      </c>
      <c r="O782" s="31">
        <v>552</v>
      </c>
      <c r="P782" s="31" t="s">
        <v>773</v>
      </c>
      <c r="Q782" s="31" t="s">
        <v>2124</v>
      </c>
      <c r="R782" s="31">
        <v>918</v>
      </c>
      <c r="S782" s="31" t="s">
        <v>773</v>
      </c>
      <c r="T782" s="31" t="s">
        <v>155</v>
      </c>
      <c r="U782" s="31" t="s">
        <v>6228</v>
      </c>
      <c r="V782" s="31" t="s">
        <v>4340</v>
      </c>
      <c r="W782" s="31" t="s">
        <v>2127</v>
      </c>
      <c r="X782" s="32">
        <v>184220743</v>
      </c>
      <c r="Y782" s="32">
        <v>-660742342</v>
      </c>
      <c r="Z782" s="31" t="s">
        <v>2128</v>
      </c>
      <c r="AA782" s="31" t="s">
        <v>160</v>
      </c>
      <c r="AB782" s="31" t="s">
        <v>161</v>
      </c>
      <c r="AC782" s="31" t="s">
        <v>178</v>
      </c>
    </row>
    <row r="783" spans="1:29" ht="14.25" customHeight="1" x14ac:dyDescent="0.2">
      <c r="A783" s="30">
        <v>6126</v>
      </c>
      <c r="B783" s="31" t="s">
        <v>832</v>
      </c>
      <c r="C783" s="31" t="s">
        <v>142</v>
      </c>
      <c r="D783" s="31" t="s">
        <v>142</v>
      </c>
      <c r="E783" s="31" t="s">
        <v>143</v>
      </c>
      <c r="F783" s="31" t="s">
        <v>143</v>
      </c>
      <c r="G783" s="31" t="s">
        <v>144</v>
      </c>
      <c r="H783" s="31" t="s">
        <v>166</v>
      </c>
      <c r="I783" s="32">
        <v>9526902102</v>
      </c>
      <c r="J783" s="31" t="s">
        <v>6229</v>
      </c>
      <c r="K783" s="31" t="s">
        <v>6230</v>
      </c>
      <c r="L783" s="31" t="s">
        <v>6231</v>
      </c>
      <c r="M783" s="31" t="s">
        <v>142</v>
      </c>
      <c r="N783" s="31" t="s">
        <v>6232</v>
      </c>
      <c r="O783" s="31" t="s">
        <v>6233</v>
      </c>
      <c r="P783" s="31" t="s">
        <v>2147</v>
      </c>
      <c r="Q783" s="31" t="s">
        <v>840</v>
      </c>
      <c r="R783" s="31">
        <v>96815</v>
      </c>
      <c r="S783" s="31" t="s">
        <v>2147</v>
      </c>
      <c r="T783" s="31" t="s">
        <v>155</v>
      </c>
      <c r="U783" s="31" t="s">
        <v>6234</v>
      </c>
      <c r="V783" s="31" t="s">
        <v>6235</v>
      </c>
      <c r="W783" s="31" t="s">
        <v>844</v>
      </c>
      <c r="X783" s="32">
        <v>212794591</v>
      </c>
      <c r="Y783" s="32">
        <v>-1578300273</v>
      </c>
      <c r="Z783" s="31" t="s">
        <v>2150</v>
      </c>
      <c r="AA783" s="31" t="s">
        <v>375</v>
      </c>
      <c r="AB783" s="31" t="s">
        <v>223</v>
      </c>
      <c r="AC783" s="31" t="s">
        <v>162</v>
      </c>
    </row>
    <row r="784" spans="1:29" ht="14.25" customHeight="1" x14ac:dyDescent="0.2">
      <c r="A784" s="30">
        <v>6128</v>
      </c>
      <c r="B784" s="31" t="s">
        <v>249</v>
      </c>
      <c r="C784" s="31" t="s">
        <v>142</v>
      </c>
      <c r="D784" s="31" t="s">
        <v>142</v>
      </c>
      <c r="E784" s="31" t="s">
        <v>181</v>
      </c>
      <c r="F784" s="31" t="s">
        <v>181</v>
      </c>
      <c r="G784" s="31" t="s">
        <v>144</v>
      </c>
      <c r="H784" s="31" t="s">
        <v>196</v>
      </c>
      <c r="I784" s="31">
        <v>550000</v>
      </c>
      <c r="J784" s="33">
        <v>40397</v>
      </c>
      <c r="K784" s="31" t="s">
        <v>6236</v>
      </c>
      <c r="L784" s="31" t="s">
        <v>6237</v>
      </c>
      <c r="M784" s="31" t="s">
        <v>142</v>
      </c>
      <c r="N784" s="31" t="s">
        <v>6237</v>
      </c>
      <c r="O784" s="31" t="s">
        <v>6238</v>
      </c>
      <c r="P784" s="31" t="s">
        <v>702</v>
      </c>
      <c r="Q784" s="31" t="s">
        <v>622</v>
      </c>
      <c r="R784" s="31">
        <v>70810</v>
      </c>
      <c r="S784" s="31" t="s">
        <v>704</v>
      </c>
      <c r="T784" s="31" t="s">
        <v>155</v>
      </c>
      <c r="U784" s="31" t="s">
        <v>6239</v>
      </c>
      <c r="V784" s="31" t="s">
        <v>6240</v>
      </c>
      <c r="W784" s="31" t="s">
        <v>176</v>
      </c>
      <c r="X784" s="32">
        <v>303794117</v>
      </c>
      <c r="Y784" s="32">
        <v>-910940381</v>
      </c>
      <c r="Z784" s="31" t="s">
        <v>142</v>
      </c>
      <c r="AA784" s="31" t="s">
        <v>375</v>
      </c>
      <c r="AB784" s="31" t="s">
        <v>223</v>
      </c>
      <c r="AC784" s="31" t="s">
        <v>178</v>
      </c>
    </row>
    <row r="785" spans="1:29" ht="14.25" customHeight="1" x14ac:dyDescent="0.2">
      <c r="A785" s="30">
        <v>6133</v>
      </c>
      <c r="B785" s="31" t="s">
        <v>741</v>
      </c>
      <c r="C785" s="31" t="s">
        <v>142</v>
      </c>
      <c r="D785" s="31" t="s">
        <v>142</v>
      </c>
      <c r="E785" s="31" t="s">
        <v>209</v>
      </c>
      <c r="F785" s="31" t="s">
        <v>210</v>
      </c>
      <c r="G785" s="31" t="s">
        <v>144</v>
      </c>
      <c r="H785" s="31" t="s">
        <v>166</v>
      </c>
      <c r="I785" s="31">
        <v>1200000</v>
      </c>
      <c r="J785" s="31" t="s">
        <v>6241</v>
      </c>
      <c r="K785" s="31" t="s">
        <v>6242</v>
      </c>
      <c r="L785" s="31" t="s">
        <v>6243</v>
      </c>
      <c r="M785" s="31" t="s">
        <v>142</v>
      </c>
      <c r="N785" s="31" t="s">
        <v>6244</v>
      </c>
      <c r="O785" s="31" t="s">
        <v>6245</v>
      </c>
      <c r="P785" s="31" t="s">
        <v>1789</v>
      </c>
      <c r="Q785" s="31" t="s">
        <v>278</v>
      </c>
      <c r="R785" s="31">
        <v>29910</v>
      </c>
      <c r="S785" s="31" t="s">
        <v>1790</v>
      </c>
      <c r="T785" s="31" t="s">
        <v>155</v>
      </c>
      <c r="U785" s="31" t="s">
        <v>6246</v>
      </c>
      <c r="V785" s="31" t="s">
        <v>6247</v>
      </c>
      <c r="W785" s="31" t="s">
        <v>158</v>
      </c>
      <c r="X785" s="32">
        <v>322450402</v>
      </c>
      <c r="Y785" s="32">
        <v>-80832753</v>
      </c>
      <c r="Z785" s="31" t="s">
        <v>1793</v>
      </c>
      <c r="AA785" s="31" t="s">
        <v>209</v>
      </c>
      <c r="AB785" s="31" t="s">
        <v>223</v>
      </c>
      <c r="AC785" s="31" t="s">
        <v>162</v>
      </c>
    </row>
    <row r="786" spans="1:29" ht="14.25" customHeight="1" x14ac:dyDescent="0.2">
      <c r="A786" s="30">
        <v>6134</v>
      </c>
      <c r="B786" s="31" t="s">
        <v>208</v>
      </c>
      <c r="C786" s="31" t="s">
        <v>142</v>
      </c>
      <c r="D786" s="31" t="s">
        <v>142</v>
      </c>
      <c r="E786" s="31" t="s">
        <v>209</v>
      </c>
      <c r="F786" s="31" t="s">
        <v>390</v>
      </c>
      <c r="G786" s="31" t="s">
        <v>144</v>
      </c>
      <c r="H786" s="31" t="s">
        <v>391</v>
      </c>
      <c r="I786" s="31">
        <v>1870000</v>
      </c>
      <c r="J786" s="33">
        <v>41132</v>
      </c>
      <c r="K786" s="31" t="s">
        <v>6248</v>
      </c>
      <c r="L786" s="31" t="s">
        <v>6249</v>
      </c>
      <c r="M786" s="31" t="s">
        <v>142</v>
      </c>
      <c r="N786" s="31" t="s">
        <v>6250</v>
      </c>
      <c r="O786" s="31" t="s">
        <v>142</v>
      </c>
      <c r="P786" s="31" t="s">
        <v>1737</v>
      </c>
      <c r="Q786" s="31" t="s">
        <v>217</v>
      </c>
      <c r="R786" s="31">
        <v>94551</v>
      </c>
      <c r="S786" s="31" t="s">
        <v>1738</v>
      </c>
      <c r="T786" s="31" t="s">
        <v>155</v>
      </c>
      <c r="U786" s="31" t="s">
        <v>6251</v>
      </c>
      <c r="V786" s="31" t="s">
        <v>6252</v>
      </c>
      <c r="W786" s="31" t="s">
        <v>221</v>
      </c>
      <c r="X786" s="32">
        <v>376991364</v>
      </c>
      <c r="Y786" s="32">
        <v>-1218460335</v>
      </c>
      <c r="Z786" s="31" t="s">
        <v>222</v>
      </c>
      <c r="AA786" s="31" t="s">
        <v>209</v>
      </c>
      <c r="AB786" s="31" t="s">
        <v>223</v>
      </c>
      <c r="AC786" s="31" t="s">
        <v>162</v>
      </c>
    </row>
    <row r="787" spans="1:29" ht="14.25" customHeight="1" x14ac:dyDescent="0.2">
      <c r="A787" s="30">
        <v>6136</v>
      </c>
      <c r="B787" s="31" t="s">
        <v>503</v>
      </c>
      <c r="C787" s="31" t="s">
        <v>503</v>
      </c>
      <c r="D787" s="31" t="s">
        <v>142</v>
      </c>
      <c r="E787" s="31" t="s">
        <v>209</v>
      </c>
      <c r="F787" s="31" t="s">
        <v>390</v>
      </c>
      <c r="G787" s="31" t="s">
        <v>144</v>
      </c>
      <c r="H787" s="31" t="s">
        <v>391</v>
      </c>
      <c r="I787" s="32">
        <v>1824439594</v>
      </c>
      <c r="J787" s="33">
        <v>40400</v>
      </c>
      <c r="K787" s="31" t="s">
        <v>6253</v>
      </c>
      <c r="L787" s="31" t="s">
        <v>6254</v>
      </c>
      <c r="M787" s="31" t="s">
        <v>142</v>
      </c>
      <c r="N787" s="31" t="s">
        <v>735</v>
      </c>
      <c r="O787" s="31" t="s">
        <v>6255</v>
      </c>
      <c r="P787" s="31" t="s">
        <v>737</v>
      </c>
      <c r="Q787" s="31" t="s">
        <v>428</v>
      </c>
      <c r="R787" s="31">
        <v>33323</v>
      </c>
      <c r="S787" s="31" t="s">
        <v>510</v>
      </c>
      <c r="T787" s="31" t="s">
        <v>155</v>
      </c>
      <c r="U787" s="31" t="s">
        <v>6256</v>
      </c>
      <c r="V787" s="31" t="s">
        <v>740</v>
      </c>
      <c r="W787" s="31" t="s">
        <v>158</v>
      </c>
      <c r="X787" s="32">
        <v>261508777</v>
      </c>
      <c r="Y787" s="32">
        <v>-803216719</v>
      </c>
      <c r="Z787" s="31" t="s">
        <v>513</v>
      </c>
      <c r="AA787" s="31" t="s">
        <v>209</v>
      </c>
      <c r="AB787" s="31" t="s">
        <v>161</v>
      </c>
      <c r="AC787" s="31" t="s">
        <v>162</v>
      </c>
    </row>
    <row r="788" spans="1:29" ht="14.25" customHeight="1" x14ac:dyDescent="0.2">
      <c r="A788" s="30">
        <v>6139</v>
      </c>
      <c r="B788" s="31" t="s">
        <v>163</v>
      </c>
      <c r="C788" s="31" t="s">
        <v>142</v>
      </c>
      <c r="D788" s="31" t="s">
        <v>142</v>
      </c>
      <c r="E788" s="31" t="s">
        <v>143</v>
      </c>
      <c r="F788" s="31" t="s">
        <v>143</v>
      </c>
      <c r="G788" s="31" t="s">
        <v>144</v>
      </c>
      <c r="H788" s="31" t="s">
        <v>211</v>
      </c>
      <c r="I788" s="32">
        <v>1485747091</v>
      </c>
      <c r="J788" s="33">
        <v>39328</v>
      </c>
      <c r="K788" s="31" t="s">
        <v>6257</v>
      </c>
      <c r="L788" s="31" t="s">
        <v>6258</v>
      </c>
      <c r="M788" s="31" t="s">
        <v>142</v>
      </c>
      <c r="N788" s="31" t="s">
        <v>6259</v>
      </c>
      <c r="O788" s="31" t="s">
        <v>142</v>
      </c>
      <c r="P788" s="31" t="s">
        <v>170</v>
      </c>
      <c r="Q788" s="31" t="s">
        <v>171</v>
      </c>
      <c r="R788" s="31">
        <v>78758</v>
      </c>
      <c r="S788" s="31" t="s">
        <v>173</v>
      </c>
      <c r="T788" s="31" t="s">
        <v>155</v>
      </c>
      <c r="U788" s="31" t="s">
        <v>6260</v>
      </c>
      <c r="V788" s="31" t="s">
        <v>6261</v>
      </c>
      <c r="W788" s="31" t="s">
        <v>176</v>
      </c>
      <c r="X788" s="32">
        <v>304027776</v>
      </c>
      <c r="Y788" s="32">
        <v>-977257151</v>
      </c>
      <c r="Z788" s="31" t="s">
        <v>177</v>
      </c>
      <c r="AA788" s="31" t="s">
        <v>375</v>
      </c>
      <c r="AB788" s="31" t="s">
        <v>223</v>
      </c>
      <c r="AC788" s="31" t="s">
        <v>178</v>
      </c>
    </row>
    <row r="789" spans="1:29" ht="14.25" customHeight="1" x14ac:dyDescent="0.2">
      <c r="A789" s="30">
        <v>6510</v>
      </c>
      <c r="B789" s="31" t="s">
        <v>679</v>
      </c>
      <c r="C789" s="31" t="s">
        <v>142</v>
      </c>
      <c r="D789" s="31" t="s">
        <v>142</v>
      </c>
      <c r="E789" s="31" t="s">
        <v>209</v>
      </c>
      <c r="F789" s="31" t="s">
        <v>390</v>
      </c>
      <c r="G789" s="31" t="s">
        <v>144</v>
      </c>
      <c r="H789" s="31" t="s">
        <v>166</v>
      </c>
      <c r="I789" s="31">
        <v>1100000</v>
      </c>
      <c r="J789" s="31" t="s">
        <v>5975</v>
      </c>
      <c r="K789" s="31" t="s">
        <v>6262</v>
      </c>
      <c r="L789" s="31" t="s">
        <v>6263</v>
      </c>
      <c r="M789" s="31" t="s">
        <v>142</v>
      </c>
      <c r="N789" s="31" t="s">
        <v>6264</v>
      </c>
      <c r="O789" s="31" t="s">
        <v>6265</v>
      </c>
      <c r="P789" s="31" t="s">
        <v>2791</v>
      </c>
      <c r="Q789" s="31" t="s">
        <v>217</v>
      </c>
      <c r="R789" s="31">
        <v>93010</v>
      </c>
      <c r="S789" s="31" t="s">
        <v>591</v>
      </c>
      <c r="T789" s="31" t="s">
        <v>155</v>
      </c>
      <c r="U789" s="31" t="s">
        <v>6266</v>
      </c>
      <c r="V789" s="31" t="s">
        <v>6267</v>
      </c>
      <c r="W789" s="31" t="s">
        <v>221</v>
      </c>
      <c r="X789" s="32">
        <v>342161084</v>
      </c>
      <c r="Y789" s="32">
        <v>-1190653343</v>
      </c>
      <c r="Z789" s="31" t="s">
        <v>402</v>
      </c>
      <c r="AA789" s="31" t="s">
        <v>209</v>
      </c>
      <c r="AB789" s="31" t="s">
        <v>223</v>
      </c>
      <c r="AC789" s="31" t="s">
        <v>162</v>
      </c>
    </row>
    <row r="790" spans="1:29" ht="14.25" customHeight="1" x14ac:dyDescent="0.2">
      <c r="A790" s="30">
        <v>6516</v>
      </c>
      <c r="B790" s="31" t="s">
        <v>514</v>
      </c>
      <c r="C790" s="31" t="s">
        <v>142</v>
      </c>
      <c r="D790" s="31" t="s">
        <v>142</v>
      </c>
      <c r="E790" s="31" t="s">
        <v>209</v>
      </c>
      <c r="F790" s="31" t="s">
        <v>210</v>
      </c>
      <c r="G790" s="31" t="s">
        <v>144</v>
      </c>
      <c r="H790" s="31" t="s">
        <v>211</v>
      </c>
      <c r="I790" s="31">
        <v>1340000</v>
      </c>
      <c r="J790" s="31" t="s">
        <v>6089</v>
      </c>
      <c r="K790" s="31" t="s">
        <v>6268</v>
      </c>
      <c r="L790" s="31" t="s">
        <v>6269</v>
      </c>
      <c r="M790" s="31" t="s">
        <v>142</v>
      </c>
      <c r="N790" s="31" t="s">
        <v>4653</v>
      </c>
      <c r="O790" s="31" t="s">
        <v>6270</v>
      </c>
      <c r="P790" s="31" t="s">
        <v>4655</v>
      </c>
      <c r="Q790" s="31" t="s">
        <v>520</v>
      </c>
      <c r="R790" s="31">
        <v>97071</v>
      </c>
      <c r="S790" s="31" t="s">
        <v>934</v>
      </c>
      <c r="T790" s="31" t="s">
        <v>155</v>
      </c>
      <c r="U790" s="31" t="s">
        <v>6271</v>
      </c>
      <c r="V790" s="31" t="s">
        <v>4658</v>
      </c>
      <c r="W790" s="31" t="s">
        <v>221</v>
      </c>
      <c r="X790" s="32">
        <v>45155523</v>
      </c>
      <c r="Y790" s="32">
        <v>-1228775698</v>
      </c>
      <c r="Z790" s="31" t="s">
        <v>553</v>
      </c>
      <c r="AA790" s="31" t="s">
        <v>209</v>
      </c>
      <c r="AB790" s="31" t="s">
        <v>223</v>
      </c>
      <c r="AC790" s="31" t="s">
        <v>178</v>
      </c>
    </row>
    <row r="791" spans="1:29" ht="14.25" customHeight="1" x14ac:dyDescent="0.2">
      <c r="A791" s="30">
        <v>6540</v>
      </c>
      <c r="B791" s="31" t="s">
        <v>820</v>
      </c>
      <c r="C791" s="31" t="s">
        <v>142</v>
      </c>
      <c r="D791" s="31" t="s">
        <v>4381</v>
      </c>
      <c r="E791" s="31" t="s">
        <v>209</v>
      </c>
      <c r="F791" s="31" t="s">
        <v>210</v>
      </c>
      <c r="G791" s="31" t="s">
        <v>144</v>
      </c>
      <c r="H791" s="31" t="s">
        <v>196</v>
      </c>
      <c r="I791" s="31">
        <v>455000</v>
      </c>
      <c r="J791" s="33">
        <v>42340</v>
      </c>
      <c r="K791" s="31" t="s">
        <v>6272</v>
      </c>
      <c r="L791" s="31" t="s">
        <v>6273</v>
      </c>
      <c r="M791" s="31" t="s">
        <v>142</v>
      </c>
      <c r="N791" s="31" t="s">
        <v>6274</v>
      </c>
      <c r="O791" s="31" t="s">
        <v>6275</v>
      </c>
      <c r="P791" s="31" t="s">
        <v>4387</v>
      </c>
      <c r="Q791" s="31" t="s">
        <v>428</v>
      </c>
      <c r="R791" s="31">
        <v>34222</v>
      </c>
      <c r="S791" s="31" t="s">
        <v>2947</v>
      </c>
      <c r="T791" s="31" t="s">
        <v>155</v>
      </c>
      <c r="U791" s="31" t="s">
        <v>6276</v>
      </c>
      <c r="V791" s="31" t="s">
        <v>6277</v>
      </c>
      <c r="W791" s="31" t="s">
        <v>158</v>
      </c>
      <c r="X791" s="32">
        <v>275337135</v>
      </c>
      <c r="Y791" s="32">
        <v>-825079548</v>
      </c>
      <c r="Z791" s="31" t="s">
        <v>660</v>
      </c>
      <c r="AA791" s="31" t="s">
        <v>209</v>
      </c>
      <c r="AB791" s="31" t="s">
        <v>223</v>
      </c>
      <c r="AC791" s="31" t="s">
        <v>162</v>
      </c>
    </row>
    <row r="792" spans="1:29" ht="14.25" customHeight="1" x14ac:dyDescent="0.2">
      <c r="A792" s="30">
        <v>7032</v>
      </c>
      <c r="B792" s="31" t="s">
        <v>648</v>
      </c>
      <c r="C792" s="31" t="s">
        <v>142</v>
      </c>
      <c r="D792" s="31" t="s">
        <v>142</v>
      </c>
      <c r="E792" s="31" t="s">
        <v>181</v>
      </c>
      <c r="F792" s="31" t="s">
        <v>195</v>
      </c>
      <c r="G792" s="31" t="s">
        <v>144</v>
      </c>
      <c r="H792" s="31" t="s">
        <v>166</v>
      </c>
      <c r="I792" s="31" t="s">
        <v>142</v>
      </c>
      <c r="J792" s="33">
        <v>45780</v>
      </c>
      <c r="K792" s="31" t="s">
        <v>6278</v>
      </c>
      <c r="L792" s="31" t="s">
        <v>6279</v>
      </c>
      <c r="M792" s="31" t="s">
        <v>142</v>
      </c>
      <c r="N792" s="31" t="s">
        <v>1859</v>
      </c>
      <c r="O792" s="31" t="s">
        <v>142</v>
      </c>
      <c r="P792" s="31" t="s">
        <v>1860</v>
      </c>
      <c r="Q792" s="31" t="s">
        <v>428</v>
      </c>
      <c r="R792" s="31">
        <v>32830</v>
      </c>
      <c r="S792" s="31" t="s">
        <v>1762</v>
      </c>
      <c r="T792" s="31" t="s">
        <v>155</v>
      </c>
      <c r="U792" s="31" t="s">
        <v>1861</v>
      </c>
      <c r="V792" s="31" t="s">
        <v>1862</v>
      </c>
      <c r="W792" s="31" t="s">
        <v>158</v>
      </c>
      <c r="X792" s="32">
        <v>283701522</v>
      </c>
      <c r="Y792" s="32">
        <v>-815204479</v>
      </c>
      <c r="Z792" s="31" t="s">
        <v>1863</v>
      </c>
      <c r="AA792" s="31" t="s">
        <v>142</v>
      </c>
      <c r="AB792" s="31" t="s">
        <v>142</v>
      </c>
      <c r="AC792" s="31" t="s">
        <v>162</v>
      </c>
    </row>
    <row r="793" spans="1:29" ht="14.25" customHeight="1" x14ac:dyDescent="0.2">
      <c r="A793" s="30">
        <v>7036</v>
      </c>
      <c r="B793" s="31" t="s">
        <v>707</v>
      </c>
      <c r="C793" s="31" t="s">
        <v>142</v>
      </c>
      <c r="D793" s="31" t="s">
        <v>142</v>
      </c>
      <c r="E793" s="31" t="s">
        <v>181</v>
      </c>
      <c r="F793" s="31" t="s">
        <v>181</v>
      </c>
      <c r="G793" s="31" t="s">
        <v>144</v>
      </c>
      <c r="H793" s="31" t="s">
        <v>196</v>
      </c>
      <c r="I793" s="31">
        <v>400000</v>
      </c>
      <c r="J793" s="33">
        <v>42257</v>
      </c>
      <c r="K793" s="31" t="s">
        <v>6280</v>
      </c>
      <c r="L793" s="31" t="s">
        <v>6281</v>
      </c>
      <c r="M793" s="31" t="s">
        <v>142</v>
      </c>
      <c r="N793" s="31" t="s">
        <v>6282</v>
      </c>
      <c r="O793" s="31" t="s">
        <v>6283</v>
      </c>
      <c r="P793" s="31" t="s">
        <v>6284</v>
      </c>
      <c r="Q793" s="31" t="s">
        <v>579</v>
      </c>
      <c r="R793" s="31">
        <v>80123</v>
      </c>
      <c r="S793" s="31" t="s">
        <v>1026</v>
      </c>
      <c r="T793" s="31" t="s">
        <v>155</v>
      </c>
      <c r="U793" s="31" t="s">
        <v>6285</v>
      </c>
      <c r="V793" s="31" t="s">
        <v>6286</v>
      </c>
      <c r="W793" s="31" t="s">
        <v>328</v>
      </c>
      <c r="X793" s="32">
        <v>396119332</v>
      </c>
      <c r="Y793" s="32">
        <v>-1050955648</v>
      </c>
      <c r="Z793" s="31" t="s">
        <v>582</v>
      </c>
      <c r="AA793" s="31" t="s">
        <v>160</v>
      </c>
      <c r="AB793" s="31" t="s">
        <v>161</v>
      </c>
      <c r="AC793" s="31" t="s">
        <v>178</v>
      </c>
    </row>
    <row r="794" spans="1:29" ht="14.25" customHeight="1" x14ac:dyDescent="0.2">
      <c r="A794" s="30">
        <v>7045</v>
      </c>
      <c r="B794" s="31" t="s">
        <v>1449</v>
      </c>
      <c r="C794" s="31" t="s">
        <v>1449</v>
      </c>
      <c r="D794" s="31" t="s">
        <v>142</v>
      </c>
      <c r="E794" s="31" t="s">
        <v>143</v>
      </c>
      <c r="F794" s="31" t="s">
        <v>143</v>
      </c>
      <c r="G794" s="31" t="s">
        <v>144</v>
      </c>
      <c r="H794" s="31" t="s">
        <v>211</v>
      </c>
      <c r="I794" s="32">
        <v>1431046004</v>
      </c>
      <c r="J794" s="31" t="s">
        <v>6287</v>
      </c>
      <c r="K794" s="31" t="s">
        <v>6288</v>
      </c>
      <c r="L794" s="31" t="s">
        <v>6289</v>
      </c>
      <c r="M794" s="31" t="s">
        <v>142</v>
      </c>
      <c r="N794" s="31" t="s">
        <v>6290</v>
      </c>
      <c r="O794" s="31" t="s">
        <v>6291</v>
      </c>
      <c r="P794" s="31" t="s">
        <v>6292</v>
      </c>
      <c r="Q794" s="31" t="s">
        <v>1288</v>
      </c>
      <c r="R794" s="31">
        <v>7652</v>
      </c>
      <c r="S794" s="31" t="s">
        <v>6293</v>
      </c>
      <c r="T794" s="31" t="s">
        <v>155</v>
      </c>
      <c r="U794" s="31" t="s">
        <v>6294</v>
      </c>
      <c r="V794" s="31" t="s">
        <v>6295</v>
      </c>
      <c r="W794" s="31" t="s">
        <v>158</v>
      </c>
      <c r="X794" s="32">
        <v>409181729</v>
      </c>
      <c r="Y794" s="32">
        <v>-74076331</v>
      </c>
      <c r="Z794" s="31" t="s">
        <v>294</v>
      </c>
      <c r="AA794" s="31" t="s">
        <v>160</v>
      </c>
      <c r="AB794" s="31" t="s">
        <v>161</v>
      </c>
      <c r="AC794" s="31" t="s">
        <v>162</v>
      </c>
    </row>
    <row r="795" spans="1:29" ht="14.25" customHeight="1" x14ac:dyDescent="0.2">
      <c r="A795" s="30">
        <v>7171</v>
      </c>
      <c r="B795" s="31" t="s">
        <v>316</v>
      </c>
      <c r="C795" s="31" t="s">
        <v>142</v>
      </c>
      <c r="D795" s="31" t="s">
        <v>142</v>
      </c>
      <c r="E795" s="31" t="s">
        <v>143</v>
      </c>
      <c r="F795" s="31" t="s">
        <v>143</v>
      </c>
      <c r="G795" s="31" t="s">
        <v>144</v>
      </c>
      <c r="H795" s="31" t="s">
        <v>391</v>
      </c>
      <c r="I795" s="31">
        <v>2150000</v>
      </c>
      <c r="J795" s="31" t="s">
        <v>6296</v>
      </c>
      <c r="K795" s="31" t="s">
        <v>6297</v>
      </c>
      <c r="L795" s="31" t="s">
        <v>6298</v>
      </c>
      <c r="M795" s="31" t="s">
        <v>142</v>
      </c>
      <c r="N795" s="31" t="s">
        <v>6169</v>
      </c>
      <c r="O795" s="31" t="s">
        <v>6299</v>
      </c>
      <c r="P795" s="31" t="s">
        <v>2557</v>
      </c>
      <c r="Q795" s="31" t="s">
        <v>171</v>
      </c>
      <c r="R795" s="31">
        <v>79925</v>
      </c>
      <c r="S795" s="31" t="s">
        <v>2557</v>
      </c>
      <c r="T795" s="31" t="s">
        <v>155</v>
      </c>
      <c r="U795" s="31" t="s">
        <v>6300</v>
      </c>
      <c r="V795" s="31" t="s">
        <v>6172</v>
      </c>
      <c r="W795" s="31" t="s">
        <v>328</v>
      </c>
      <c r="X795" s="32">
        <v>317754635</v>
      </c>
      <c r="Y795" s="32">
        <v>-1063797242</v>
      </c>
      <c r="Z795" s="31" t="s">
        <v>1208</v>
      </c>
      <c r="AA795" s="31" t="s">
        <v>160</v>
      </c>
      <c r="AB795" s="31" t="s">
        <v>161</v>
      </c>
      <c r="AC795" s="31" t="s">
        <v>178</v>
      </c>
    </row>
    <row r="796" spans="1:29" ht="14.25" customHeight="1" x14ac:dyDescent="0.2">
      <c r="A796" s="30">
        <v>7176</v>
      </c>
      <c r="B796" s="31" t="s">
        <v>179</v>
      </c>
      <c r="C796" s="31" t="s">
        <v>142</v>
      </c>
      <c r="D796" s="31" t="s">
        <v>142</v>
      </c>
      <c r="E796" s="31" t="s">
        <v>181</v>
      </c>
      <c r="F796" s="31" t="s">
        <v>181</v>
      </c>
      <c r="G796" s="31" t="s">
        <v>144</v>
      </c>
      <c r="H796" s="31" t="s">
        <v>166</v>
      </c>
      <c r="I796" s="31">
        <v>1100000</v>
      </c>
      <c r="J796" s="31" t="s">
        <v>6301</v>
      </c>
      <c r="K796" s="31" t="s">
        <v>6302</v>
      </c>
      <c r="L796" s="31" t="s">
        <v>6303</v>
      </c>
      <c r="M796" s="31" t="s">
        <v>142</v>
      </c>
      <c r="N796" s="31" t="s">
        <v>2417</v>
      </c>
      <c r="O796" s="31" t="s">
        <v>6304</v>
      </c>
      <c r="P796" s="31" t="s">
        <v>1682</v>
      </c>
      <c r="Q796" s="31" t="s">
        <v>187</v>
      </c>
      <c r="R796" s="31">
        <v>85226</v>
      </c>
      <c r="S796" s="31" t="s">
        <v>724</v>
      </c>
      <c r="T796" s="31" t="s">
        <v>155</v>
      </c>
      <c r="U796" s="31" t="s">
        <v>6305</v>
      </c>
      <c r="V796" s="31" t="s">
        <v>2420</v>
      </c>
      <c r="W796" s="31" t="s">
        <v>192</v>
      </c>
      <c r="X796" s="32">
        <v>333014704</v>
      </c>
      <c r="Y796" s="32">
        <v>-1118984059</v>
      </c>
      <c r="Z796" s="31" t="s">
        <v>727</v>
      </c>
      <c r="AA796" s="31" t="s">
        <v>160</v>
      </c>
      <c r="AB796" s="31" t="s">
        <v>161</v>
      </c>
      <c r="AC796" s="31" t="s">
        <v>162</v>
      </c>
    </row>
    <row r="797" spans="1:29" ht="14.25" customHeight="1" x14ac:dyDescent="0.2">
      <c r="A797" s="30">
        <v>7177</v>
      </c>
      <c r="B797" s="31" t="s">
        <v>648</v>
      </c>
      <c r="C797" s="31" t="s">
        <v>649</v>
      </c>
      <c r="D797" s="31" t="s">
        <v>142</v>
      </c>
      <c r="E797" s="31" t="s">
        <v>209</v>
      </c>
      <c r="F797" s="31" t="s">
        <v>390</v>
      </c>
      <c r="G797" s="31" t="s">
        <v>144</v>
      </c>
      <c r="H797" s="31" t="s">
        <v>285</v>
      </c>
      <c r="I797" s="32">
        <v>3487326099</v>
      </c>
      <c r="J797" s="31" t="s">
        <v>6306</v>
      </c>
      <c r="K797" s="31" t="s">
        <v>6307</v>
      </c>
      <c r="L797" s="31" t="s">
        <v>6308</v>
      </c>
      <c r="M797" s="31" t="s">
        <v>142</v>
      </c>
      <c r="N797" s="31" t="s">
        <v>3732</v>
      </c>
      <c r="O797" s="31" t="s">
        <v>6309</v>
      </c>
      <c r="P797" s="31" t="s">
        <v>1860</v>
      </c>
      <c r="Q797" s="31" t="s">
        <v>428</v>
      </c>
      <c r="R797" s="31">
        <v>32821</v>
      </c>
      <c r="S797" s="31" t="s">
        <v>1762</v>
      </c>
      <c r="T797" s="31" t="s">
        <v>155</v>
      </c>
      <c r="U797" s="31" t="s">
        <v>6310</v>
      </c>
      <c r="V797" s="31" t="s">
        <v>3735</v>
      </c>
      <c r="W797" s="31" t="s">
        <v>158</v>
      </c>
      <c r="X797" s="32">
        <v>283879501</v>
      </c>
      <c r="Y797" s="32">
        <v>-814904099</v>
      </c>
      <c r="Z797" s="31" t="s">
        <v>1863</v>
      </c>
      <c r="AA797" s="31" t="s">
        <v>209</v>
      </c>
      <c r="AB797" s="31" t="s">
        <v>223</v>
      </c>
      <c r="AC797" s="31" t="s">
        <v>162</v>
      </c>
    </row>
    <row r="798" spans="1:29" ht="14.25" customHeight="1" x14ac:dyDescent="0.2">
      <c r="A798" s="30">
        <v>7184</v>
      </c>
      <c r="B798" s="31" t="s">
        <v>648</v>
      </c>
      <c r="C798" s="31" t="s">
        <v>142</v>
      </c>
      <c r="D798" s="31" t="s">
        <v>3096</v>
      </c>
      <c r="E798" s="31" t="s">
        <v>143</v>
      </c>
      <c r="F798" s="31" t="s">
        <v>143</v>
      </c>
      <c r="G798" s="31" t="s">
        <v>144</v>
      </c>
      <c r="H798" s="31" t="s">
        <v>145</v>
      </c>
      <c r="I798" s="32">
        <v>6244827416</v>
      </c>
      <c r="J798" s="33">
        <v>40916</v>
      </c>
      <c r="K798" s="31" t="s">
        <v>6311</v>
      </c>
      <c r="L798" s="31" t="s">
        <v>6312</v>
      </c>
      <c r="M798" s="31" t="s">
        <v>142</v>
      </c>
      <c r="N798" s="31" t="s">
        <v>3100</v>
      </c>
      <c r="O798" s="31" t="s">
        <v>6313</v>
      </c>
      <c r="P798" s="31" t="s">
        <v>1860</v>
      </c>
      <c r="Q798" s="31" t="s">
        <v>428</v>
      </c>
      <c r="R798" s="31">
        <v>32809</v>
      </c>
      <c r="S798" s="31" t="s">
        <v>1762</v>
      </c>
      <c r="T798" s="31" t="s">
        <v>155</v>
      </c>
      <c r="U798" s="31" t="s">
        <v>6314</v>
      </c>
      <c r="V798" s="31" t="s">
        <v>3104</v>
      </c>
      <c r="W798" s="31" t="s">
        <v>158</v>
      </c>
      <c r="X798" s="32">
        <v>284467196</v>
      </c>
      <c r="Y798" s="32">
        <v>-813952716</v>
      </c>
      <c r="Z798" s="31" t="s">
        <v>1863</v>
      </c>
      <c r="AA798" s="31" t="s">
        <v>160</v>
      </c>
      <c r="AB798" s="31" t="s">
        <v>161</v>
      </c>
      <c r="AC798" s="31" t="s">
        <v>162</v>
      </c>
    </row>
    <row r="799" spans="1:29" ht="14.25" customHeight="1" x14ac:dyDescent="0.2">
      <c r="A799" s="30">
        <v>7596</v>
      </c>
      <c r="B799" s="31" t="s">
        <v>283</v>
      </c>
      <c r="C799" s="31" t="s">
        <v>142</v>
      </c>
      <c r="D799" s="31" t="s">
        <v>6315</v>
      </c>
      <c r="E799" s="31" t="s">
        <v>143</v>
      </c>
      <c r="F799" s="31" t="s">
        <v>143</v>
      </c>
      <c r="G799" s="31" t="s">
        <v>144</v>
      </c>
      <c r="H799" s="31" t="s">
        <v>211</v>
      </c>
      <c r="I799" s="31">
        <v>1600000</v>
      </c>
      <c r="J799" s="31" t="s">
        <v>6316</v>
      </c>
      <c r="K799" s="31" t="s">
        <v>6317</v>
      </c>
      <c r="L799" s="31" t="s">
        <v>6318</v>
      </c>
      <c r="M799" s="31" t="s">
        <v>142</v>
      </c>
      <c r="N799" s="31" t="s">
        <v>6319</v>
      </c>
      <c r="O799" s="31" t="s">
        <v>6320</v>
      </c>
      <c r="P799" s="31" t="s">
        <v>6321</v>
      </c>
      <c r="Q799" s="31" t="s">
        <v>291</v>
      </c>
      <c r="R799" s="31">
        <v>10704</v>
      </c>
      <c r="S799" s="31" t="s">
        <v>2496</v>
      </c>
      <c r="T799" s="31" t="s">
        <v>155</v>
      </c>
      <c r="U799" s="31" t="s">
        <v>6322</v>
      </c>
      <c r="V799" s="31" t="s">
        <v>6323</v>
      </c>
      <c r="W799" s="31" t="s">
        <v>158</v>
      </c>
      <c r="X799" s="32">
        <v>40928413</v>
      </c>
      <c r="Y799" s="32">
        <v>-738545072</v>
      </c>
      <c r="Z799" s="31" t="s">
        <v>294</v>
      </c>
      <c r="AA799" s="31" t="s">
        <v>375</v>
      </c>
      <c r="AB799" s="31" t="s">
        <v>223</v>
      </c>
      <c r="AC799" s="31" t="s">
        <v>162</v>
      </c>
    </row>
    <row r="800" spans="1:29" ht="14.25" customHeight="1" x14ac:dyDescent="0.2">
      <c r="A800" s="30">
        <v>7645</v>
      </c>
      <c r="B800" s="31" t="s">
        <v>832</v>
      </c>
      <c r="C800" s="31" t="s">
        <v>142</v>
      </c>
      <c r="D800" s="31" t="s">
        <v>142</v>
      </c>
      <c r="E800" s="31" t="s">
        <v>143</v>
      </c>
      <c r="F800" s="31" t="s">
        <v>143</v>
      </c>
      <c r="G800" s="31" t="s">
        <v>144</v>
      </c>
      <c r="H800" s="31" t="s">
        <v>297</v>
      </c>
      <c r="I800" s="31">
        <v>850000</v>
      </c>
      <c r="J800" s="31" t="s">
        <v>6324</v>
      </c>
      <c r="K800" s="31" t="s">
        <v>6325</v>
      </c>
      <c r="L800" s="31" t="s">
        <v>6326</v>
      </c>
      <c r="M800" s="31" t="s">
        <v>142</v>
      </c>
      <c r="N800" s="31" t="s">
        <v>3877</v>
      </c>
      <c r="O800" s="31" t="s">
        <v>6327</v>
      </c>
      <c r="P800" s="31" t="s">
        <v>2147</v>
      </c>
      <c r="Q800" s="31" t="s">
        <v>840</v>
      </c>
      <c r="R800" s="31">
        <v>96814</v>
      </c>
      <c r="S800" s="31" t="s">
        <v>2147</v>
      </c>
      <c r="T800" s="31" t="s">
        <v>155</v>
      </c>
      <c r="U800" s="31" t="s">
        <v>6328</v>
      </c>
      <c r="V800" s="31" t="s">
        <v>3881</v>
      </c>
      <c r="W800" s="31" t="s">
        <v>844</v>
      </c>
      <c r="X800" s="32">
        <v>212912328</v>
      </c>
      <c r="Y800" s="32">
        <v>-1578443272</v>
      </c>
      <c r="Z800" s="31" t="s">
        <v>2150</v>
      </c>
      <c r="AA800" s="31" t="s">
        <v>160</v>
      </c>
      <c r="AB800" s="31" t="s">
        <v>223</v>
      </c>
      <c r="AC800" s="31" t="s">
        <v>162</v>
      </c>
    </row>
    <row r="801" spans="1:29" ht="14.25" customHeight="1" x14ac:dyDescent="0.2">
      <c r="A801" s="30">
        <v>7663</v>
      </c>
      <c r="B801" s="31" t="s">
        <v>376</v>
      </c>
      <c r="C801" s="31" t="s">
        <v>142</v>
      </c>
      <c r="D801" s="31" t="s">
        <v>3020</v>
      </c>
      <c r="E801" s="31" t="s">
        <v>143</v>
      </c>
      <c r="F801" s="31" t="s">
        <v>143</v>
      </c>
      <c r="G801" s="31" t="s">
        <v>144</v>
      </c>
      <c r="H801" s="31" t="s">
        <v>391</v>
      </c>
      <c r="I801" s="31">
        <v>1310000</v>
      </c>
      <c r="J801" s="31" t="s">
        <v>6329</v>
      </c>
      <c r="K801" s="31" t="s">
        <v>6330</v>
      </c>
      <c r="L801" s="31" t="s">
        <v>6331</v>
      </c>
      <c r="M801" s="31" t="s">
        <v>142</v>
      </c>
      <c r="N801" s="31" t="s">
        <v>3024</v>
      </c>
      <c r="O801" s="31" t="s">
        <v>6332</v>
      </c>
      <c r="P801" s="31" t="s">
        <v>1957</v>
      </c>
      <c r="Q801" s="31" t="s">
        <v>383</v>
      </c>
      <c r="R801" s="31">
        <v>89109</v>
      </c>
      <c r="S801" s="31" t="s">
        <v>385</v>
      </c>
      <c r="T801" s="31" t="s">
        <v>155</v>
      </c>
      <c r="U801" s="31" t="s">
        <v>6333</v>
      </c>
      <c r="V801" s="31" t="s">
        <v>3027</v>
      </c>
      <c r="W801" s="31" t="s">
        <v>221</v>
      </c>
      <c r="X801" s="32">
        <v>36128922</v>
      </c>
      <c r="Y801" s="32">
        <v>-1151712537</v>
      </c>
      <c r="Z801" s="31" t="s">
        <v>388</v>
      </c>
      <c r="AA801" s="31" t="s">
        <v>160</v>
      </c>
      <c r="AB801" s="31" t="s">
        <v>161</v>
      </c>
      <c r="AC801" s="31" t="s">
        <v>162</v>
      </c>
    </row>
    <row r="802" spans="1:29" ht="14.25" customHeight="1" x14ac:dyDescent="0.2">
      <c r="A802" s="30">
        <v>7664</v>
      </c>
      <c r="B802" s="31" t="s">
        <v>679</v>
      </c>
      <c r="C802" s="31" t="s">
        <v>142</v>
      </c>
      <c r="D802" s="31" t="s">
        <v>142</v>
      </c>
      <c r="E802" s="31" t="s">
        <v>181</v>
      </c>
      <c r="F802" s="31" t="s">
        <v>181</v>
      </c>
      <c r="G802" s="31" t="s">
        <v>144</v>
      </c>
      <c r="H802" s="31" t="s">
        <v>211</v>
      </c>
      <c r="I802" s="31">
        <v>1350000</v>
      </c>
      <c r="J802" s="31" t="s">
        <v>6329</v>
      </c>
      <c r="K802" s="31" t="s">
        <v>6334</v>
      </c>
      <c r="L802" s="31" t="s">
        <v>6335</v>
      </c>
      <c r="M802" s="31" t="s">
        <v>142</v>
      </c>
      <c r="N802" s="31" t="s">
        <v>1868</v>
      </c>
      <c r="O802" s="31" t="s">
        <v>6336</v>
      </c>
      <c r="P802" s="31" t="s">
        <v>1870</v>
      </c>
      <c r="Q802" s="31" t="s">
        <v>217</v>
      </c>
      <c r="R802" s="31">
        <v>92802</v>
      </c>
      <c r="S802" s="31" t="s">
        <v>1762</v>
      </c>
      <c r="T802" s="31" t="s">
        <v>155</v>
      </c>
      <c r="U802" s="31" t="s">
        <v>6337</v>
      </c>
      <c r="V802" s="31" t="s">
        <v>1872</v>
      </c>
      <c r="W802" s="31" t="s">
        <v>221</v>
      </c>
      <c r="X802" s="32">
        <v>338084811</v>
      </c>
      <c r="Y802" s="32">
        <v>-1179221577</v>
      </c>
      <c r="Z802" s="31" t="s">
        <v>402</v>
      </c>
      <c r="AA802" s="31" t="s">
        <v>750</v>
      </c>
      <c r="AB802" s="31" t="s">
        <v>223</v>
      </c>
      <c r="AC802" s="31" t="s">
        <v>162</v>
      </c>
    </row>
    <row r="803" spans="1:29" ht="14.25" customHeight="1" x14ac:dyDescent="0.2">
      <c r="A803" s="30">
        <v>8489</v>
      </c>
      <c r="B803" s="31" t="s">
        <v>1163</v>
      </c>
      <c r="C803" s="31" t="s">
        <v>142</v>
      </c>
      <c r="D803" s="31" t="s">
        <v>6338</v>
      </c>
      <c r="E803" s="31" t="s">
        <v>181</v>
      </c>
      <c r="F803" s="31" t="s">
        <v>181</v>
      </c>
      <c r="G803" s="31" t="s">
        <v>144</v>
      </c>
      <c r="H803" s="31" t="s">
        <v>196</v>
      </c>
      <c r="I803" s="32">
        <v>5108256979</v>
      </c>
      <c r="J803" s="31" t="s">
        <v>6339</v>
      </c>
      <c r="K803" s="31" t="s">
        <v>6340</v>
      </c>
      <c r="L803" s="31" t="s">
        <v>6341</v>
      </c>
      <c r="M803" s="31" t="s">
        <v>142</v>
      </c>
      <c r="N803" s="31" t="s">
        <v>6342</v>
      </c>
      <c r="O803" s="31" t="s">
        <v>6343</v>
      </c>
      <c r="P803" s="31" t="s">
        <v>6344</v>
      </c>
      <c r="Q803" s="31" t="s">
        <v>152</v>
      </c>
      <c r="R803" s="31">
        <v>30144</v>
      </c>
      <c r="S803" s="31" t="s">
        <v>3270</v>
      </c>
      <c r="T803" s="31" t="s">
        <v>155</v>
      </c>
      <c r="U803" s="31" t="s">
        <v>6345</v>
      </c>
      <c r="V803" s="31" t="s">
        <v>6346</v>
      </c>
      <c r="W803" s="31" t="s">
        <v>158</v>
      </c>
      <c r="X803" s="32">
        <v>340177099</v>
      </c>
      <c r="Y803" s="32">
        <v>-845644745</v>
      </c>
      <c r="Z803" s="31" t="s">
        <v>159</v>
      </c>
      <c r="AA803" s="31" t="s">
        <v>160</v>
      </c>
      <c r="AB803" s="31" t="s">
        <v>161</v>
      </c>
      <c r="AC803" s="31" t="s">
        <v>162</v>
      </c>
    </row>
    <row r="804" spans="1:29" ht="14.25" customHeight="1" x14ac:dyDescent="0.2">
      <c r="A804" s="30">
        <v>8601</v>
      </c>
      <c r="B804" s="31" t="s">
        <v>179</v>
      </c>
      <c r="C804" s="31" t="s">
        <v>890</v>
      </c>
      <c r="D804" s="31" t="s">
        <v>142</v>
      </c>
      <c r="E804" s="31" t="s">
        <v>181</v>
      </c>
      <c r="F804" s="31" t="s">
        <v>181</v>
      </c>
      <c r="G804" s="31" t="s">
        <v>144</v>
      </c>
      <c r="H804" s="31" t="s">
        <v>145</v>
      </c>
      <c r="I804" s="31">
        <v>650000</v>
      </c>
      <c r="J804" s="33">
        <v>42625</v>
      </c>
      <c r="K804" s="31" t="s">
        <v>6347</v>
      </c>
      <c r="L804" s="31" t="s">
        <v>6348</v>
      </c>
      <c r="M804" s="31" t="s">
        <v>142</v>
      </c>
      <c r="N804" s="31" t="s">
        <v>6349</v>
      </c>
      <c r="O804" s="31" t="s">
        <v>6350</v>
      </c>
      <c r="P804" s="31" t="s">
        <v>890</v>
      </c>
      <c r="Q804" s="31" t="s">
        <v>187</v>
      </c>
      <c r="R804" s="31">
        <v>85034</v>
      </c>
      <c r="S804" s="31" t="s">
        <v>724</v>
      </c>
      <c r="T804" s="31" t="s">
        <v>155</v>
      </c>
      <c r="U804" s="31" t="s">
        <v>6351</v>
      </c>
      <c r="V804" s="31" t="s">
        <v>6352</v>
      </c>
      <c r="W804" s="31" t="s">
        <v>192</v>
      </c>
      <c r="X804" s="32">
        <v>334413831</v>
      </c>
      <c r="Y804" s="32">
        <v>-1120357473</v>
      </c>
      <c r="Z804" s="31" t="s">
        <v>727</v>
      </c>
      <c r="AA804" s="31" t="s">
        <v>2036</v>
      </c>
      <c r="AB804" s="31" t="s">
        <v>161</v>
      </c>
      <c r="AC804" s="31" t="s">
        <v>162</v>
      </c>
    </row>
    <row r="805" spans="1:29" ht="14.25" customHeight="1" x14ac:dyDescent="0.2">
      <c r="A805" s="30">
        <v>8680</v>
      </c>
      <c r="B805" s="31" t="s">
        <v>316</v>
      </c>
      <c r="C805" s="31" t="s">
        <v>142</v>
      </c>
      <c r="D805" s="31" t="s">
        <v>434</v>
      </c>
      <c r="E805" s="31" t="s">
        <v>143</v>
      </c>
      <c r="F805" s="31" t="s">
        <v>143</v>
      </c>
      <c r="G805" s="31" t="s">
        <v>144</v>
      </c>
      <c r="H805" s="31" t="s">
        <v>211</v>
      </c>
      <c r="I805" s="31">
        <v>1510000</v>
      </c>
      <c r="J805" s="31" t="s">
        <v>6353</v>
      </c>
      <c r="K805" s="31" t="s">
        <v>6354</v>
      </c>
      <c r="L805" s="31" t="s">
        <v>6355</v>
      </c>
      <c r="M805" s="31" t="s">
        <v>142</v>
      </c>
      <c r="N805" s="31" t="s">
        <v>437</v>
      </c>
      <c r="O805" s="31" t="s">
        <v>6356</v>
      </c>
      <c r="P805" s="31" t="s">
        <v>322</v>
      </c>
      <c r="Q805" s="31" t="s">
        <v>323</v>
      </c>
      <c r="R805" s="31">
        <v>87110</v>
      </c>
      <c r="S805" s="31" t="s">
        <v>325</v>
      </c>
      <c r="T805" s="31" t="s">
        <v>155</v>
      </c>
      <c r="U805" s="31" t="s">
        <v>6357</v>
      </c>
      <c r="V805" s="31" t="s">
        <v>441</v>
      </c>
      <c r="W805" s="31" t="s">
        <v>328</v>
      </c>
      <c r="X805" s="32">
        <v>35105509</v>
      </c>
      <c r="Y805" s="32">
        <v>-1065693718</v>
      </c>
      <c r="Z805" s="31" t="s">
        <v>329</v>
      </c>
      <c r="AA805" s="31" t="s">
        <v>160</v>
      </c>
      <c r="AB805" s="31" t="s">
        <v>161</v>
      </c>
      <c r="AC805" s="31" t="s">
        <v>178</v>
      </c>
    </row>
    <row r="806" spans="1:29" ht="14.25" customHeight="1" x14ac:dyDescent="0.2">
      <c r="A806" s="30">
        <v>8693</v>
      </c>
      <c r="B806" s="31" t="s">
        <v>707</v>
      </c>
      <c r="C806" s="31" t="s">
        <v>142</v>
      </c>
      <c r="D806" s="31" t="s">
        <v>142</v>
      </c>
      <c r="E806" s="31" t="s">
        <v>209</v>
      </c>
      <c r="F806" s="31" t="s">
        <v>210</v>
      </c>
      <c r="G806" s="31" t="s">
        <v>144</v>
      </c>
      <c r="H806" s="31" t="s">
        <v>391</v>
      </c>
      <c r="I806" s="31">
        <v>1640000</v>
      </c>
      <c r="J806" s="33">
        <v>43109</v>
      </c>
      <c r="K806" s="31" t="s">
        <v>6358</v>
      </c>
      <c r="L806" s="31" t="s">
        <v>6359</v>
      </c>
      <c r="M806" s="31" t="s">
        <v>142</v>
      </c>
      <c r="N806" s="31" t="s">
        <v>6360</v>
      </c>
      <c r="O806" s="31" t="s">
        <v>368</v>
      </c>
      <c r="P806" s="31" t="s">
        <v>6361</v>
      </c>
      <c r="Q806" s="31" t="s">
        <v>579</v>
      </c>
      <c r="R806" s="31">
        <v>80023</v>
      </c>
      <c r="S806" s="31" t="s">
        <v>1990</v>
      </c>
      <c r="T806" s="31" t="s">
        <v>155</v>
      </c>
      <c r="U806" s="31" t="s">
        <v>6362</v>
      </c>
      <c r="V806" s="31" t="s">
        <v>6363</v>
      </c>
      <c r="W806" s="31" t="s">
        <v>328</v>
      </c>
      <c r="X806" s="32">
        <v>399891991</v>
      </c>
      <c r="Y806" s="32">
        <v>-1049828304</v>
      </c>
      <c r="Z806" s="31" t="s">
        <v>582</v>
      </c>
      <c r="AA806" s="31" t="s">
        <v>209</v>
      </c>
      <c r="AB806" s="31" t="s">
        <v>223</v>
      </c>
      <c r="AC806" s="31" t="s">
        <v>178</v>
      </c>
    </row>
    <row r="807" spans="1:29" ht="14.25" customHeight="1" x14ac:dyDescent="0.2">
      <c r="A807" s="30">
        <v>8979</v>
      </c>
      <c r="B807" s="31" t="s">
        <v>376</v>
      </c>
      <c r="C807" s="31" t="s">
        <v>142</v>
      </c>
      <c r="D807" s="31" t="s">
        <v>142</v>
      </c>
      <c r="E807" s="31" t="s">
        <v>181</v>
      </c>
      <c r="F807" s="31" t="s">
        <v>181</v>
      </c>
      <c r="G807" s="31" t="s">
        <v>144</v>
      </c>
      <c r="H807" s="31" t="s">
        <v>285</v>
      </c>
      <c r="I807" s="31">
        <v>3330000</v>
      </c>
      <c r="J807" s="31" t="s">
        <v>6364</v>
      </c>
      <c r="K807" s="31" t="s">
        <v>6365</v>
      </c>
      <c r="L807" s="31" t="s">
        <v>6366</v>
      </c>
      <c r="M807" s="31" t="s">
        <v>142</v>
      </c>
      <c r="N807" s="31" t="s">
        <v>6367</v>
      </c>
      <c r="O807" s="31" t="s">
        <v>6368</v>
      </c>
      <c r="P807" s="31" t="s">
        <v>1957</v>
      </c>
      <c r="Q807" s="31" t="s">
        <v>383</v>
      </c>
      <c r="R807" s="31">
        <v>89109</v>
      </c>
      <c r="S807" s="31" t="s">
        <v>385</v>
      </c>
      <c r="T807" s="31" t="s">
        <v>155</v>
      </c>
      <c r="U807" s="31" t="s">
        <v>6369</v>
      </c>
      <c r="V807" s="31" t="s">
        <v>6370</v>
      </c>
      <c r="W807" s="31" t="s">
        <v>221</v>
      </c>
      <c r="X807" s="32">
        <v>36113971</v>
      </c>
      <c r="Y807" s="32">
        <v>-1151718941</v>
      </c>
      <c r="Z807" s="31" t="s">
        <v>388</v>
      </c>
      <c r="AA807" s="31" t="s">
        <v>295</v>
      </c>
      <c r="AB807" s="31" t="s">
        <v>223</v>
      </c>
      <c r="AC807" s="31" t="s">
        <v>162</v>
      </c>
    </row>
    <row r="808" spans="1:29" ht="14.25" customHeight="1" x14ac:dyDescent="0.2">
      <c r="A808" s="30">
        <v>9073</v>
      </c>
      <c r="B808" s="31" t="s">
        <v>409</v>
      </c>
      <c r="C808" s="31" t="s">
        <v>142</v>
      </c>
      <c r="D808" s="31" t="s">
        <v>142</v>
      </c>
      <c r="E808" s="31" t="s">
        <v>143</v>
      </c>
      <c r="F808" s="31" t="s">
        <v>143</v>
      </c>
      <c r="G808" s="31" t="s">
        <v>144</v>
      </c>
      <c r="H808" s="31" t="s">
        <v>297</v>
      </c>
      <c r="I808" s="31">
        <v>880000</v>
      </c>
      <c r="J808" s="31" t="s">
        <v>6371</v>
      </c>
      <c r="K808" s="31" t="s">
        <v>6372</v>
      </c>
      <c r="L808" s="31" t="s">
        <v>6373</v>
      </c>
      <c r="M808" s="31" t="s">
        <v>142</v>
      </c>
      <c r="N808" s="31" t="s">
        <v>6374</v>
      </c>
      <c r="O808" s="31" t="s">
        <v>6375</v>
      </c>
      <c r="P808" s="31" t="s">
        <v>409</v>
      </c>
      <c r="Q808" s="31" t="s">
        <v>171</v>
      </c>
      <c r="R808" s="31">
        <v>76109</v>
      </c>
      <c r="S808" s="31" t="s">
        <v>417</v>
      </c>
      <c r="T808" s="31" t="s">
        <v>155</v>
      </c>
      <c r="U808" s="31" t="s">
        <v>6376</v>
      </c>
      <c r="V808" s="31" t="s">
        <v>6377</v>
      </c>
      <c r="W808" s="31" t="s">
        <v>176</v>
      </c>
      <c r="X808" s="32">
        <v>327103444</v>
      </c>
      <c r="Y808" s="32">
        <v>-973989286</v>
      </c>
      <c r="Z808" s="31" t="s">
        <v>420</v>
      </c>
      <c r="AA808" s="31" t="s">
        <v>375</v>
      </c>
      <c r="AB808" s="31" t="s">
        <v>223</v>
      </c>
      <c r="AC808" s="31" t="s">
        <v>178</v>
      </c>
    </row>
    <row r="809" spans="1:29" ht="14.25" customHeight="1" x14ac:dyDescent="0.2">
      <c r="A809" s="30">
        <v>9136</v>
      </c>
      <c r="B809" s="31" t="s">
        <v>573</v>
      </c>
      <c r="C809" s="31" t="s">
        <v>142</v>
      </c>
      <c r="D809" s="31" t="s">
        <v>142</v>
      </c>
      <c r="E809" s="31" t="s">
        <v>574</v>
      </c>
      <c r="F809" s="31" t="s">
        <v>573</v>
      </c>
      <c r="G809" s="31" t="s">
        <v>52</v>
      </c>
      <c r="H809" s="31" t="s">
        <v>142</v>
      </c>
      <c r="I809" s="31" t="s">
        <v>142</v>
      </c>
      <c r="J809" s="33">
        <v>42924</v>
      </c>
      <c r="K809" s="31" t="s">
        <v>6378</v>
      </c>
      <c r="L809" s="31" t="s">
        <v>6379</v>
      </c>
      <c r="M809" s="31" t="s">
        <v>142</v>
      </c>
      <c r="N809" s="31" t="s">
        <v>1428</v>
      </c>
      <c r="O809" s="31" t="s">
        <v>142</v>
      </c>
      <c r="P809" s="31" t="s">
        <v>850</v>
      </c>
      <c r="Q809" s="31" t="s">
        <v>851</v>
      </c>
      <c r="R809" s="31">
        <v>38118</v>
      </c>
      <c r="S809" s="31" t="s">
        <v>853</v>
      </c>
      <c r="T809" s="31" t="s">
        <v>155</v>
      </c>
      <c r="U809" s="31" t="s">
        <v>1429</v>
      </c>
      <c r="V809" s="31" t="s">
        <v>1430</v>
      </c>
      <c r="W809" s="31" t="s">
        <v>176</v>
      </c>
      <c r="X809" s="32">
        <v>350222992</v>
      </c>
      <c r="Y809" s="32">
        <v>-899073377</v>
      </c>
      <c r="Z809" s="31" t="s">
        <v>856</v>
      </c>
      <c r="AA809" s="31" t="s">
        <v>583</v>
      </c>
      <c r="AB809" s="31" t="s">
        <v>142</v>
      </c>
      <c r="AC809" s="31" t="s">
        <v>162</v>
      </c>
    </row>
    <row r="810" spans="1:29" ht="14.25" customHeight="1" x14ac:dyDescent="0.2">
      <c r="A810" s="30">
        <v>9381</v>
      </c>
      <c r="B810" s="31" t="s">
        <v>1137</v>
      </c>
      <c r="C810" s="31" t="s">
        <v>142</v>
      </c>
      <c r="D810" s="31" t="s">
        <v>142</v>
      </c>
      <c r="E810" s="31" t="s">
        <v>181</v>
      </c>
      <c r="F810" s="31" t="s">
        <v>181</v>
      </c>
      <c r="G810" s="31" t="s">
        <v>144</v>
      </c>
      <c r="H810" s="31" t="s">
        <v>196</v>
      </c>
      <c r="I810" s="31">
        <v>300000</v>
      </c>
      <c r="J810" s="33">
        <v>43443</v>
      </c>
      <c r="K810" s="31" t="s">
        <v>6380</v>
      </c>
      <c r="L810" s="31" t="s">
        <v>6381</v>
      </c>
      <c r="M810" s="31" t="s">
        <v>142</v>
      </c>
      <c r="N810" s="31" t="s">
        <v>6382</v>
      </c>
      <c r="O810" s="31" t="s">
        <v>142</v>
      </c>
      <c r="P810" s="31" t="s">
        <v>6383</v>
      </c>
      <c r="Q810" s="31" t="s">
        <v>1064</v>
      </c>
      <c r="R810" s="31">
        <v>41048</v>
      </c>
      <c r="S810" s="31" t="s">
        <v>6384</v>
      </c>
      <c r="T810" s="31" t="s">
        <v>155</v>
      </c>
      <c r="U810" s="31" t="s">
        <v>6385</v>
      </c>
      <c r="V810" s="31" t="s">
        <v>6386</v>
      </c>
      <c r="W810" s="31" t="s">
        <v>158</v>
      </c>
      <c r="X810" s="32">
        <v>390590254</v>
      </c>
      <c r="Y810" s="32">
        <v>-846588789</v>
      </c>
      <c r="Z810" s="31" t="s">
        <v>2166</v>
      </c>
      <c r="AA810" s="31" t="s">
        <v>2036</v>
      </c>
      <c r="AB810" s="31" t="s">
        <v>161</v>
      </c>
      <c r="AC810" s="31" t="s">
        <v>162</v>
      </c>
    </row>
    <row r="811" spans="1:29" ht="14.25" customHeight="1" x14ac:dyDescent="0.2">
      <c r="A811" s="30">
        <v>9384</v>
      </c>
      <c r="B811" s="31" t="s">
        <v>707</v>
      </c>
      <c r="C811" s="31" t="s">
        <v>142</v>
      </c>
      <c r="D811" s="31" t="s">
        <v>142</v>
      </c>
      <c r="E811" s="31" t="s">
        <v>181</v>
      </c>
      <c r="F811" s="31" t="s">
        <v>181</v>
      </c>
      <c r="G811" s="31" t="s">
        <v>144</v>
      </c>
      <c r="H811" s="31" t="s">
        <v>391</v>
      </c>
      <c r="I811" s="31">
        <v>1810000</v>
      </c>
      <c r="J811" s="31" t="s">
        <v>6387</v>
      </c>
      <c r="K811" s="31" t="s">
        <v>6388</v>
      </c>
      <c r="L811" s="31" t="s">
        <v>6389</v>
      </c>
      <c r="M811" s="31" t="s">
        <v>142</v>
      </c>
      <c r="N811" s="31" t="s">
        <v>6390</v>
      </c>
      <c r="O811" s="31" t="s">
        <v>142</v>
      </c>
      <c r="P811" s="31" t="s">
        <v>712</v>
      </c>
      <c r="Q811" s="31" t="s">
        <v>579</v>
      </c>
      <c r="R811" s="31">
        <v>80249</v>
      </c>
      <c r="S811" s="31" t="s">
        <v>712</v>
      </c>
      <c r="T811" s="31" t="s">
        <v>155</v>
      </c>
      <c r="U811" s="31" t="s">
        <v>6391</v>
      </c>
      <c r="V811" s="31" t="s">
        <v>6392</v>
      </c>
      <c r="W811" s="31" t="s">
        <v>328</v>
      </c>
      <c r="X811" s="32">
        <v>398380909</v>
      </c>
      <c r="Y811" s="32">
        <v>-1046706869</v>
      </c>
      <c r="Z811" s="31" t="s">
        <v>582</v>
      </c>
      <c r="AA811" s="31" t="s">
        <v>2036</v>
      </c>
      <c r="AB811" s="31" t="s">
        <v>161</v>
      </c>
      <c r="AC811" s="31" t="s">
        <v>162</v>
      </c>
    </row>
    <row r="812" spans="1:29" ht="14.25" customHeight="1" x14ac:dyDescent="0.2">
      <c r="A812" s="30">
        <v>9457</v>
      </c>
      <c r="B812" s="31" t="s">
        <v>679</v>
      </c>
      <c r="C812" s="31" t="s">
        <v>142</v>
      </c>
      <c r="D812" s="31" t="s">
        <v>142</v>
      </c>
      <c r="E812" s="31" t="s">
        <v>453</v>
      </c>
      <c r="F812" s="31" t="s">
        <v>453</v>
      </c>
      <c r="G812" s="31" t="s">
        <v>144</v>
      </c>
      <c r="H812" s="31" t="s">
        <v>211</v>
      </c>
      <c r="I812" s="31">
        <v>1520000</v>
      </c>
      <c r="J812" s="31" t="s">
        <v>6393</v>
      </c>
      <c r="K812" s="31" t="s">
        <v>6394</v>
      </c>
      <c r="L812" s="31" t="s">
        <v>6395</v>
      </c>
      <c r="M812" s="31" t="s">
        <v>142</v>
      </c>
      <c r="N812" s="31" t="s">
        <v>6396</v>
      </c>
      <c r="O812" s="31">
        <v>2863</v>
      </c>
      <c r="P812" s="31" t="s">
        <v>492</v>
      </c>
      <c r="Q812" s="31" t="s">
        <v>217</v>
      </c>
      <c r="R812" s="31">
        <v>90067</v>
      </c>
      <c r="S812" s="31" t="s">
        <v>492</v>
      </c>
      <c r="T812" s="31" t="s">
        <v>155</v>
      </c>
      <c r="U812" s="31" t="s">
        <v>6397</v>
      </c>
      <c r="V812" s="31" t="s">
        <v>6398</v>
      </c>
      <c r="W812" s="31" t="s">
        <v>221</v>
      </c>
      <c r="X812" s="32">
        <v>340590031</v>
      </c>
      <c r="Y812" s="32">
        <v>-118418866</v>
      </c>
      <c r="Z812" s="31" t="s">
        <v>402</v>
      </c>
      <c r="AA812" s="31" t="s">
        <v>160</v>
      </c>
      <c r="AB812" s="31" t="s">
        <v>223</v>
      </c>
      <c r="AC812" s="31" t="s">
        <v>162</v>
      </c>
    </row>
    <row r="813" spans="1:29" ht="14.25" customHeight="1" x14ac:dyDescent="0.2">
      <c r="A813" s="30">
        <v>9516</v>
      </c>
      <c r="B813" s="31" t="s">
        <v>296</v>
      </c>
      <c r="C813" s="31" t="s">
        <v>142</v>
      </c>
      <c r="D813" s="31" t="s">
        <v>142</v>
      </c>
      <c r="E813" s="31" t="s">
        <v>209</v>
      </c>
      <c r="F813" s="31" t="s">
        <v>210</v>
      </c>
      <c r="G813" s="31" t="s">
        <v>144</v>
      </c>
      <c r="H813" s="31" t="s">
        <v>211</v>
      </c>
      <c r="I813" s="31">
        <v>1240000</v>
      </c>
      <c r="J813" s="31" t="s">
        <v>6399</v>
      </c>
      <c r="K813" s="31" t="s">
        <v>6400</v>
      </c>
      <c r="L813" s="31" t="s">
        <v>6401</v>
      </c>
      <c r="M813" s="31" t="s">
        <v>142</v>
      </c>
      <c r="N813" s="31" t="s">
        <v>6402</v>
      </c>
      <c r="O813" s="31">
        <v>916</v>
      </c>
      <c r="P813" s="31" t="s">
        <v>6403</v>
      </c>
      <c r="Q813" s="31" t="s">
        <v>303</v>
      </c>
      <c r="R813" s="31">
        <v>20871</v>
      </c>
      <c r="S813" s="31" t="s">
        <v>232</v>
      </c>
      <c r="T813" s="31" t="s">
        <v>155</v>
      </c>
      <c r="U813" s="31" t="s">
        <v>6404</v>
      </c>
      <c r="V813" s="31" t="s">
        <v>6405</v>
      </c>
      <c r="W813" s="31" t="s">
        <v>142</v>
      </c>
      <c r="X813" s="32">
        <v>392284351</v>
      </c>
      <c r="Y813" s="32">
        <v>-772872958</v>
      </c>
      <c r="Z813" s="31" t="s">
        <v>296</v>
      </c>
      <c r="AA813" s="31" t="s">
        <v>209</v>
      </c>
      <c r="AB813" s="31" t="s">
        <v>223</v>
      </c>
      <c r="AC813" s="31" t="s">
        <v>178</v>
      </c>
    </row>
    <row r="814" spans="1:29" ht="14.25" customHeight="1" x14ac:dyDescent="0.2">
      <c r="A814" s="30">
        <v>9517</v>
      </c>
      <c r="B814" s="31" t="s">
        <v>973</v>
      </c>
      <c r="C814" s="31" t="s">
        <v>142</v>
      </c>
      <c r="D814" s="31" t="s">
        <v>142</v>
      </c>
      <c r="E814" s="31" t="s">
        <v>143</v>
      </c>
      <c r="F814" s="31" t="s">
        <v>143</v>
      </c>
      <c r="G814" s="31" t="s">
        <v>144</v>
      </c>
      <c r="H814" s="31" t="s">
        <v>166</v>
      </c>
      <c r="I814" s="31">
        <v>1070000</v>
      </c>
      <c r="J814" s="31" t="s">
        <v>6406</v>
      </c>
      <c r="K814" s="31" t="s">
        <v>6407</v>
      </c>
      <c r="L814" s="31" t="s">
        <v>6408</v>
      </c>
      <c r="M814" s="31" t="s">
        <v>142</v>
      </c>
      <c r="N814" s="31" t="s">
        <v>6409</v>
      </c>
      <c r="O814" s="31" t="s">
        <v>6410</v>
      </c>
      <c r="P814" s="31" t="s">
        <v>973</v>
      </c>
      <c r="Q814" s="31" t="s">
        <v>925</v>
      </c>
      <c r="R814" s="31">
        <v>60611</v>
      </c>
      <c r="S814" s="31" t="s">
        <v>1055</v>
      </c>
      <c r="T814" s="31" t="s">
        <v>155</v>
      </c>
      <c r="U814" s="31" t="s">
        <v>6411</v>
      </c>
      <c r="V814" s="31" t="s">
        <v>6412</v>
      </c>
      <c r="W814" s="31" t="s">
        <v>176</v>
      </c>
      <c r="X814" s="32">
        <v>418996982</v>
      </c>
      <c r="Y814" s="32">
        <v>-876265048</v>
      </c>
      <c r="Z814" s="31" t="s">
        <v>983</v>
      </c>
      <c r="AA814" s="31" t="s">
        <v>160</v>
      </c>
      <c r="AB814" s="31" t="s">
        <v>161</v>
      </c>
      <c r="AC814" s="31" t="s">
        <v>178</v>
      </c>
    </row>
    <row r="815" spans="1:29" ht="14.25" customHeight="1" x14ac:dyDescent="0.2">
      <c r="A815" s="30">
        <v>9531</v>
      </c>
      <c r="B815" s="31" t="s">
        <v>464</v>
      </c>
      <c r="C815" s="31" t="s">
        <v>142</v>
      </c>
      <c r="D815" s="31" t="s">
        <v>142</v>
      </c>
      <c r="E815" s="31" t="s">
        <v>143</v>
      </c>
      <c r="F815" s="31" t="s">
        <v>143</v>
      </c>
      <c r="G815" s="31" t="s">
        <v>144</v>
      </c>
      <c r="H815" s="31" t="s">
        <v>391</v>
      </c>
      <c r="I815" s="31">
        <v>1790000</v>
      </c>
      <c r="J815" s="31" t="s">
        <v>6413</v>
      </c>
      <c r="K815" s="31" t="s">
        <v>6414</v>
      </c>
      <c r="L815" s="31" t="s">
        <v>6415</v>
      </c>
      <c r="M815" s="31" t="s">
        <v>142</v>
      </c>
      <c r="N815" s="31" t="s">
        <v>6416</v>
      </c>
      <c r="O815" s="31" t="s">
        <v>6417</v>
      </c>
      <c r="P815" s="31" t="s">
        <v>469</v>
      </c>
      <c r="Q815" s="31" t="s">
        <v>171</v>
      </c>
      <c r="R815" s="31">
        <v>77032</v>
      </c>
      <c r="S815" s="31" t="s">
        <v>470</v>
      </c>
      <c r="T815" s="31" t="s">
        <v>155</v>
      </c>
      <c r="U815" s="31" t="s">
        <v>6418</v>
      </c>
      <c r="V815" s="31" t="s">
        <v>6419</v>
      </c>
      <c r="W815" s="31" t="s">
        <v>176</v>
      </c>
      <c r="X815" s="32">
        <v>299855851</v>
      </c>
      <c r="Y815" s="32">
        <v>-953385914</v>
      </c>
      <c r="Z815" s="31" t="s">
        <v>248</v>
      </c>
      <c r="AA815" s="31" t="s">
        <v>2036</v>
      </c>
      <c r="AB815" s="31" t="s">
        <v>161</v>
      </c>
      <c r="AC815" s="31" t="s">
        <v>162</v>
      </c>
    </row>
    <row r="816" spans="1:29" ht="14.25" customHeight="1" x14ac:dyDescent="0.2">
      <c r="A816" s="30">
        <v>9533</v>
      </c>
      <c r="B816" s="31" t="s">
        <v>2221</v>
      </c>
      <c r="C816" s="31" t="s">
        <v>142</v>
      </c>
      <c r="D816" s="31" t="s">
        <v>142</v>
      </c>
      <c r="E816" s="31" t="s">
        <v>181</v>
      </c>
      <c r="F816" s="31" t="s">
        <v>181</v>
      </c>
      <c r="G816" s="31" t="s">
        <v>144</v>
      </c>
      <c r="H816" s="31" t="s">
        <v>297</v>
      </c>
      <c r="I816" s="31">
        <v>820000</v>
      </c>
      <c r="J816" s="33">
        <v>43739</v>
      </c>
      <c r="K816" s="31" t="s">
        <v>6420</v>
      </c>
      <c r="L816" s="31" t="s">
        <v>6421</v>
      </c>
      <c r="M816" s="31" t="s">
        <v>142</v>
      </c>
      <c r="N816" s="31" t="s">
        <v>6422</v>
      </c>
      <c r="O816" s="31">
        <v>243</v>
      </c>
      <c r="P816" s="31" t="s">
        <v>4038</v>
      </c>
      <c r="Q816" s="31" t="s">
        <v>217</v>
      </c>
      <c r="R816" s="31">
        <v>92008</v>
      </c>
      <c r="S816" s="31" t="s">
        <v>1582</v>
      </c>
      <c r="T816" s="31" t="s">
        <v>155</v>
      </c>
      <c r="U816" s="31" t="s">
        <v>6423</v>
      </c>
      <c r="V816" s="31" t="s">
        <v>6424</v>
      </c>
      <c r="W816" s="31" t="s">
        <v>221</v>
      </c>
      <c r="X816" s="32">
        <v>3318213</v>
      </c>
      <c r="Y816" s="32">
        <v>-117327051</v>
      </c>
      <c r="Z816" s="31" t="s">
        <v>1589</v>
      </c>
      <c r="AA816" s="31" t="s">
        <v>375</v>
      </c>
      <c r="AB816" s="31" t="s">
        <v>161</v>
      </c>
      <c r="AC816" s="31" t="s">
        <v>162</v>
      </c>
    </row>
    <row r="817" spans="1:29" ht="14.25" customHeight="1" x14ac:dyDescent="0.2">
      <c r="A817" s="30">
        <v>9564</v>
      </c>
      <c r="B817" s="31" t="s">
        <v>573</v>
      </c>
      <c r="C817" s="31" t="s">
        <v>142</v>
      </c>
      <c r="D817" s="31" t="s">
        <v>142</v>
      </c>
      <c r="E817" s="31" t="s">
        <v>574</v>
      </c>
      <c r="F817" s="31" t="s">
        <v>573</v>
      </c>
      <c r="G817" s="31" t="s">
        <v>52</v>
      </c>
      <c r="H817" s="31" t="s">
        <v>142</v>
      </c>
      <c r="I817" s="31" t="s">
        <v>142</v>
      </c>
      <c r="J817" s="33">
        <v>43414</v>
      </c>
      <c r="K817" s="31" t="s">
        <v>6425</v>
      </c>
      <c r="L817" s="31" t="s">
        <v>6426</v>
      </c>
      <c r="M817" s="31" t="s">
        <v>142</v>
      </c>
      <c r="N817" s="31" t="s">
        <v>6427</v>
      </c>
      <c r="O817" s="31" t="s">
        <v>142</v>
      </c>
      <c r="P817" s="31" t="s">
        <v>6428</v>
      </c>
      <c r="Q817" s="31" t="s">
        <v>152</v>
      </c>
      <c r="R817" s="31">
        <v>30253</v>
      </c>
      <c r="S817" s="31" t="s">
        <v>6429</v>
      </c>
      <c r="T817" s="31" t="s">
        <v>155</v>
      </c>
      <c r="U817" s="31" t="s">
        <v>142</v>
      </c>
      <c r="V817" s="31" t="s">
        <v>6430</v>
      </c>
      <c r="W817" s="31" t="s">
        <v>158</v>
      </c>
      <c r="X817" s="32">
        <v>333885207</v>
      </c>
      <c r="Y817" s="32">
        <v>-841730395</v>
      </c>
      <c r="Z817" s="31" t="s">
        <v>159</v>
      </c>
      <c r="AA817" s="31" t="s">
        <v>583</v>
      </c>
      <c r="AB817" s="31" t="s">
        <v>142</v>
      </c>
      <c r="AC817" s="31" t="s">
        <v>162</v>
      </c>
    </row>
    <row r="818" spans="1:29" ht="14.25" customHeight="1" x14ac:dyDescent="0.2">
      <c r="A818" s="30">
        <v>9565</v>
      </c>
      <c r="B818" s="31" t="s">
        <v>573</v>
      </c>
      <c r="C818" s="31" t="s">
        <v>142</v>
      </c>
      <c r="D818" s="31" t="s">
        <v>142</v>
      </c>
      <c r="E818" s="31" t="s">
        <v>574</v>
      </c>
      <c r="F818" s="31" t="s">
        <v>573</v>
      </c>
      <c r="G818" s="31" t="s">
        <v>52</v>
      </c>
      <c r="H818" s="31" t="s">
        <v>142</v>
      </c>
      <c r="I818" s="31" t="s">
        <v>142</v>
      </c>
      <c r="J818" s="33">
        <v>43414</v>
      </c>
      <c r="K818" s="31" t="s">
        <v>6431</v>
      </c>
      <c r="L818" s="31" t="s">
        <v>6432</v>
      </c>
      <c r="M818" s="31" t="s">
        <v>142</v>
      </c>
      <c r="N818" s="31" t="s">
        <v>6427</v>
      </c>
      <c r="O818" s="31" t="s">
        <v>142</v>
      </c>
      <c r="P818" s="31" t="s">
        <v>6428</v>
      </c>
      <c r="Q818" s="31" t="s">
        <v>152</v>
      </c>
      <c r="R818" s="31">
        <v>30253</v>
      </c>
      <c r="S818" s="31" t="s">
        <v>6429</v>
      </c>
      <c r="T818" s="31" t="s">
        <v>155</v>
      </c>
      <c r="U818" s="31" t="s">
        <v>142</v>
      </c>
      <c r="V818" s="31" t="s">
        <v>6430</v>
      </c>
      <c r="W818" s="31" t="s">
        <v>158</v>
      </c>
      <c r="X818" s="32">
        <v>333885207</v>
      </c>
      <c r="Y818" s="32">
        <v>-841730395</v>
      </c>
      <c r="Z818" s="31" t="s">
        <v>159</v>
      </c>
      <c r="AA818" s="31" t="s">
        <v>583</v>
      </c>
      <c r="AB818" s="31" t="s">
        <v>142</v>
      </c>
      <c r="AC818" s="31" t="s">
        <v>162</v>
      </c>
    </row>
    <row r="819" spans="1:29" ht="14.25" customHeight="1" x14ac:dyDescent="0.2">
      <c r="A819" s="30">
        <v>9573</v>
      </c>
      <c r="B819" s="31" t="s">
        <v>464</v>
      </c>
      <c r="C819" s="31" t="s">
        <v>142</v>
      </c>
      <c r="D819" s="31" t="s">
        <v>142</v>
      </c>
      <c r="E819" s="31" t="s">
        <v>181</v>
      </c>
      <c r="F819" s="31" t="s">
        <v>181</v>
      </c>
      <c r="G819" s="31" t="s">
        <v>144</v>
      </c>
      <c r="H819" s="31" t="s">
        <v>145</v>
      </c>
      <c r="I819" s="31">
        <v>640000</v>
      </c>
      <c r="J819" s="33">
        <v>43263</v>
      </c>
      <c r="K819" s="31" t="s">
        <v>6433</v>
      </c>
      <c r="L819" s="31" t="s">
        <v>6434</v>
      </c>
      <c r="M819" s="31" t="s">
        <v>142</v>
      </c>
      <c r="N819" s="31" t="s">
        <v>6435</v>
      </c>
      <c r="O819" s="31" t="s">
        <v>6436</v>
      </c>
      <c r="P819" s="31" t="s">
        <v>469</v>
      </c>
      <c r="Q819" s="31" t="s">
        <v>171</v>
      </c>
      <c r="R819" s="31">
        <v>77005</v>
      </c>
      <c r="S819" s="31" t="s">
        <v>470</v>
      </c>
      <c r="T819" s="31" t="s">
        <v>155</v>
      </c>
      <c r="U819" s="31" t="s">
        <v>6437</v>
      </c>
      <c r="V819" s="31" t="s">
        <v>6438</v>
      </c>
      <c r="W819" s="31" t="s">
        <v>176</v>
      </c>
      <c r="X819" s="32">
        <v>297156757</v>
      </c>
      <c r="Y819" s="32">
        <v>-954170484</v>
      </c>
      <c r="Z819" s="31" t="s">
        <v>248</v>
      </c>
      <c r="AA819" s="31" t="s">
        <v>375</v>
      </c>
      <c r="AB819" s="31" t="s">
        <v>223</v>
      </c>
      <c r="AC819" s="31" t="s">
        <v>178</v>
      </c>
    </row>
    <row r="820" spans="1:29" ht="14.25" customHeight="1" x14ac:dyDescent="0.2">
      <c r="A820" s="30">
        <v>9574</v>
      </c>
      <c r="B820" s="31" t="s">
        <v>741</v>
      </c>
      <c r="C820" s="31" t="s">
        <v>142</v>
      </c>
      <c r="D820" s="31" t="s">
        <v>142</v>
      </c>
      <c r="E820" s="31" t="s">
        <v>181</v>
      </c>
      <c r="F820" s="31" t="s">
        <v>181</v>
      </c>
      <c r="G820" s="31" t="s">
        <v>144</v>
      </c>
      <c r="H820" s="31" t="s">
        <v>145</v>
      </c>
      <c r="I820" s="31">
        <v>749000</v>
      </c>
      <c r="J820" s="31" t="s">
        <v>6439</v>
      </c>
      <c r="K820" s="31" t="s">
        <v>6440</v>
      </c>
      <c r="L820" s="31" t="s">
        <v>6441</v>
      </c>
      <c r="M820" s="31" t="s">
        <v>142</v>
      </c>
      <c r="N820" s="31" t="s">
        <v>6442</v>
      </c>
      <c r="O820" s="31" t="s">
        <v>6443</v>
      </c>
      <c r="P820" s="31" t="s">
        <v>6444</v>
      </c>
      <c r="Q820" s="31" t="s">
        <v>278</v>
      </c>
      <c r="R820" s="31">
        <v>29464</v>
      </c>
      <c r="S820" s="31" t="s">
        <v>754</v>
      </c>
      <c r="T820" s="31" t="s">
        <v>155</v>
      </c>
      <c r="U820" s="31" t="s">
        <v>6445</v>
      </c>
      <c r="V820" s="31" t="s">
        <v>6446</v>
      </c>
      <c r="W820" s="31" t="s">
        <v>158</v>
      </c>
      <c r="X820" s="32">
        <v>328295707</v>
      </c>
      <c r="Y820" s="32">
        <v>-798307466</v>
      </c>
      <c r="Z820" s="31" t="s">
        <v>757</v>
      </c>
      <c r="AA820" s="31" t="s">
        <v>375</v>
      </c>
      <c r="AB820" s="31" t="s">
        <v>223</v>
      </c>
      <c r="AC820" s="31" t="s">
        <v>162</v>
      </c>
    </row>
    <row r="821" spans="1:29" ht="14.25" customHeight="1" x14ac:dyDescent="0.2">
      <c r="A821" s="30">
        <v>9591</v>
      </c>
      <c r="B821" s="31" t="s">
        <v>1449</v>
      </c>
      <c r="C821" s="31" t="s">
        <v>1449</v>
      </c>
      <c r="D821" s="31" t="s">
        <v>142</v>
      </c>
      <c r="E821" s="31" t="s">
        <v>143</v>
      </c>
      <c r="F821" s="31" t="s">
        <v>143</v>
      </c>
      <c r="G821" s="31" t="s">
        <v>144</v>
      </c>
      <c r="H821" s="31" t="s">
        <v>211</v>
      </c>
      <c r="I821" s="31">
        <v>950000</v>
      </c>
      <c r="J821" s="33">
        <v>43840</v>
      </c>
      <c r="K821" s="31" t="s">
        <v>6447</v>
      </c>
      <c r="L821" s="31" t="s">
        <v>6448</v>
      </c>
      <c r="M821" s="31" t="s">
        <v>142</v>
      </c>
      <c r="N821" s="31" t="s">
        <v>6449</v>
      </c>
      <c r="O821" s="31" t="s">
        <v>6450</v>
      </c>
      <c r="P821" s="31" t="s">
        <v>6451</v>
      </c>
      <c r="Q821" s="31" t="s">
        <v>1288</v>
      </c>
      <c r="R821" s="31">
        <v>7073</v>
      </c>
      <c r="S821" s="31" t="s">
        <v>6293</v>
      </c>
      <c r="T821" s="31" t="s">
        <v>155</v>
      </c>
      <c r="U821" s="31" t="s">
        <v>6452</v>
      </c>
      <c r="V821" s="31" t="s">
        <v>6453</v>
      </c>
      <c r="W821" s="31" t="s">
        <v>221</v>
      </c>
      <c r="X821" s="32">
        <v>408094502</v>
      </c>
      <c r="Y821" s="32">
        <v>-740669268</v>
      </c>
      <c r="Z821" s="31" t="s">
        <v>294</v>
      </c>
      <c r="AA821" s="31" t="s">
        <v>160</v>
      </c>
      <c r="AB821" s="31" t="s">
        <v>161</v>
      </c>
      <c r="AC821" s="31" t="s">
        <v>162</v>
      </c>
    </row>
    <row r="822" spans="1:29" ht="14.25" customHeight="1" x14ac:dyDescent="0.2">
      <c r="A822" s="30" t="s">
        <v>6454</v>
      </c>
      <c r="B822" s="31" t="s">
        <v>283</v>
      </c>
      <c r="C822" s="31" t="s">
        <v>284</v>
      </c>
      <c r="D822" s="31" t="s">
        <v>142</v>
      </c>
      <c r="E822" s="31" t="s">
        <v>143</v>
      </c>
      <c r="F822" s="31" t="s">
        <v>143</v>
      </c>
      <c r="G822" s="31" t="s">
        <v>144</v>
      </c>
      <c r="H822" s="31" t="s">
        <v>211</v>
      </c>
      <c r="I822" s="31">
        <v>1320000</v>
      </c>
      <c r="J822" s="33">
        <v>44144</v>
      </c>
      <c r="K822" s="31" t="s">
        <v>6455</v>
      </c>
      <c r="L822" s="31" t="s">
        <v>6456</v>
      </c>
      <c r="M822" s="31" t="s">
        <v>142</v>
      </c>
      <c r="N822" s="31" t="s">
        <v>6457</v>
      </c>
      <c r="O822" s="31" t="s">
        <v>6458</v>
      </c>
      <c r="P822" s="31" t="s">
        <v>290</v>
      </c>
      <c r="Q822" s="31" t="s">
        <v>291</v>
      </c>
      <c r="R822" s="31">
        <v>10001</v>
      </c>
      <c r="S822" s="31" t="s">
        <v>290</v>
      </c>
      <c r="T822" s="31" t="s">
        <v>155</v>
      </c>
      <c r="U822" s="31" t="s">
        <v>6459</v>
      </c>
      <c r="V822" s="31" t="s">
        <v>6460</v>
      </c>
      <c r="W822" s="31" t="s">
        <v>158</v>
      </c>
      <c r="X822" s="32">
        <v>407533936</v>
      </c>
      <c r="Y822" s="32">
        <v>-74001055</v>
      </c>
      <c r="Z822" s="31" t="s">
        <v>294</v>
      </c>
      <c r="AA822" s="31" t="s">
        <v>160</v>
      </c>
      <c r="AB822" s="31" t="s">
        <v>161</v>
      </c>
      <c r="AC822" s="31" t="s">
        <v>162</v>
      </c>
    </row>
    <row r="823" spans="1:29" ht="14.25" customHeight="1" x14ac:dyDescent="0.2">
      <c r="A823" s="30" t="s">
        <v>6461</v>
      </c>
      <c r="B823" s="31" t="s">
        <v>363</v>
      </c>
      <c r="C823" s="31" t="s">
        <v>142</v>
      </c>
      <c r="D823" s="31" t="s">
        <v>142</v>
      </c>
      <c r="E823" s="31" t="s">
        <v>209</v>
      </c>
      <c r="F823" s="31" t="s">
        <v>210</v>
      </c>
      <c r="G823" s="31" t="s">
        <v>144</v>
      </c>
      <c r="H823" s="31" t="s">
        <v>196</v>
      </c>
      <c r="I823" s="31">
        <v>490000</v>
      </c>
      <c r="J823" s="33">
        <v>44171</v>
      </c>
      <c r="K823" s="31" t="s">
        <v>6462</v>
      </c>
      <c r="L823" s="31" t="s">
        <v>6463</v>
      </c>
      <c r="M823" s="31" t="s">
        <v>142</v>
      </c>
      <c r="N823" s="31" t="s">
        <v>6464</v>
      </c>
      <c r="O823" s="31" t="s">
        <v>6465</v>
      </c>
      <c r="P823" s="31" t="s">
        <v>6466</v>
      </c>
      <c r="Q823" s="31" t="s">
        <v>5100</v>
      </c>
      <c r="R823" s="31">
        <v>50009</v>
      </c>
      <c r="S823" s="31" t="s">
        <v>3558</v>
      </c>
      <c r="T823" s="31" t="s">
        <v>155</v>
      </c>
      <c r="U823" s="31" t="s">
        <v>6467</v>
      </c>
      <c r="V823" s="31" t="s">
        <v>6468</v>
      </c>
      <c r="W823" s="31" t="s">
        <v>176</v>
      </c>
      <c r="X823" s="32">
        <v>416567012</v>
      </c>
      <c r="Y823" s="32">
        <v>-93513613</v>
      </c>
      <c r="Z823" s="31" t="s">
        <v>142</v>
      </c>
      <c r="AA823" s="31" t="s">
        <v>209</v>
      </c>
      <c r="AB823" s="31" t="s">
        <v>223</v>
      </c>
      <c r="AC823" s="31" t="s">
        <v>162</v>
      </c>
    </row>
    <row r="824" spans="1:29" ht="14.25" customHeight="1" x14ac:dyDescent="0.2">
      <c r="A824" s="30" t="s">
        <v>6469</v>
      </c>
      <c r="B824" s="31" t="s">
        <v>1449</v>
      </c>
      <c r="C824" s="31" t="s">
        <v>142</v>
      </c>
      <c r="D824" s="31" t="s">
        <v>142</v>
      </c>
      <c r="E824" s="31" t="s">
        <v>209</v>
      </c>
      <c r="F824" s="31" t="s">
        <v>210</v>
      </c>
      <c r="G824" s="31" t="s">
        <v>144</v>
      </c>
      <c r="H824" s="31" t="s">
        <v>145</v>
      </c>
      <c r="I824" s="32">
        <v>6345783865</v>
      </c>
      <c r="J824" s="33">
        <v>44540</v>
      </c>
      <c r="K824" s="31" t="s">
        <v>6470</v>
      </c>
      <c r="L824" s="31" t="s">
        <v>6471</v>
      </c>
      <c r="M824" s="31" t="s">
        <v>142</v>
      </c>
      <c r="N824" s="31" t="s">
        <v>6472</v>
      </c>
      <c r="O824" s="31" t="s">
        <v>6473</v>
      </c>
      <c r="P824" s="31" t="s">
        <v>6292</v>
      </c>
      <c r="Q824" s="31" t="s">
        <v>1288</v>
      </c>
      <c r="R824" s="31">
        <v>7652</v>
      </c>
      <c r="S824" s="31" t="s">
        <v>6293</v>
      </c>
      <c r="T824" s="31" t="s">
        <v>155</v>
      </c>
      <c r="U824" s="31" t="s">
        <v>6474</v>
      </c>
      <c r="V824" s="31" t="s">
        <v>6475</v>
      </c>
      <c r="W824" s="31" t="s">
        <v>158</v>
      </c>
      <c r="X824" s="32">
        <v>409139881</v>
      </c>
      <c r="Y824" s="32">
        <v>-740579554</v>
      </c>
      <c r="Z824" s="31" t="s">
        <v>294</v>
      </c>
      <c r="AA824" s="31" t="s">
        <v>209</v>
      </c>
      <c r="AB824" s="31" t="s">
        <v>161</v>
      </c>
      <c r="AC824" s="31" t="s">
        <v>162</v>
      </c>
    </row>
    <row r="825" spans="1:29" ht="14.25" customHeight="1" x14ac:dyDescent="0.2">
      <c r="A825" s="30" t="s">
        <v>6476</v>
      </c>
      <c r="B825" s="31" t="s">
        <v>627</v>
      </c>
      <c r="C825" s="31" t="s">
        <v>142</v>
      </c>
      <c r="D825" s="31" t="s">
        <v>142</v>
      </c>
      <c r="E825" s="31" t="s">
        <v>181</v>
      </c>
      <c r="F825" s="31" t="s">
        <v>181</v>
      </c>
      <c r="G825" s="31" t="s">
        <v>144</v>
      </c>
      <c r="H825" s="31" t="s">
        <v>297</v>
      </c>
      <c r="I825" s="31">
        <v>780000</v>
      </c>
      <c r="J825" s="33">
        <v>44714</v>
      </c>
      <c r="K825" s="31" t="s">
        <v>6477</v>
      </c>
      <c r="L825" s="31" t="s">
        <v>4418</v>
      </c>
      <c r="M825" s="31" t="s">
        <v>142</v>
      </c>
      <c r="N825" s="31" t="s">
        <v>6478</v>
      </c>
      <c r="O825" s="31" t="s">
        <v>142</v>
      </c>
      <c r="P825" s="31" t="s">
        <v>6479</v>
      </c>
      <c r="Q825" s="31" t="s">
        <v>633</v>
      </c>
      <c r="R825" s="31">
        <v>2920</v>
      </c>
      <c r="S825" s="31" t="s">
        <v>142</v>
      </c>
      <c r="T825" s="31" t="s">
        <v>155</v>
      </c>
      <c r="U825" s="31" t="s">
        <v>6480</v>
      </c>
      <c r="V825" s="31" t="s">
        <v>6481</v>
      </c>
      <c r="W825" s="31" t="s">
        <v>158</v>
      </c>
      <c r="X825" s="32">
        <v>417640985</v>
      </c>
      <c r="Y825" s="32">
        <v>-714575684</v>
      </c>
      <c r="Z825" s="31" t="s">
        <v>637</v>
      </c>
      <c r="AA825" s="31" t="s">
        <v>375</v>
      </c>
      <c r="AB825" s="31" t="s">
        <v>161</v>
      </c>
      <c r="AC825" s="31" t="s">
        <v>162</v>
      </c>
    </row>
    <row r="826" spans="1:29" ht="14.25" customHeight="1" x14ac:dyDescent="0.2">
      <c r="A826" s="30" t="s">
        <v>6482</v>
      </c>
      <c r="B826" s="31" t="s">
        <v>363</v>
      </c>
      <c r="C826" s="31" t="s">
        <v>142</v>
      </c>
      <c r="D826" s="31" t="s">
        <v>142</v>
      </c>
      <c r="E826" s="31" t="s">
        <v>181</v>
      </c>
      <c r="F826" s="31" t="s">
        <v>181</v>
      </c>
      <c r="G826" s="31" t="s">
        <v>144</v>
      </c>
      <c r="H826" s="31" t="s">
        <v>196</v>
      </c>
      <c r="I826" s="31">
        <v>550000</v>
      </c>
      <c r="J826" s="31" t="s">
        <v>6483</v>
      </c>
      <c r="K826" s="31" t="s">
        <v>6484</v>
      </c>
      <c r="L826" s="31" t="s">
        <v>6485</v>
      </c>
      <c r="M826" s="31" t="s">
        <v>142</v>
      </c>
      <c r="N826" s="31" t="s">
        <v>6486</v>
      </c>
      <c r="O826" s="31" t="s">
        <v>6487</v>
      </c>
      <c r="P826" s="31" t="s">
        <v>4674</v>
      </c>
      <c r="Q826" s="31" t="s">
        <v>2985</v>
      </c>
      <c r="R826" s="31">
        <v>68118</v>
      </c>
      <c r="S826" s="31" t="s">
        <v>142</v>
      </c>
      <c r="T826" s="31" t="s">
        <v>155</v>
      </c>
      <c r="U826" s="31" t="s">
        <v>6488</v>
      </c>
      <c r="V826" s="31" t="s">
        <v>6489</v>
      </c>
      <c r="W826" s="31" t="s">
        <v>176</v>
      </c>
      <c r="X826" s="32">
        <v>412606643</v>
      </c>
      <c r="Y826" s="32">
        <v>-961843137</v>
      </c>
      <c r="Z826" s="31" t="s">
        <v>2989</v>
      </c>
      <c r="AA826" s="31" t="s">
        <v>375</v>
      </c>
      <c r="AB826" s="31" t="s">
        <v>223</v>
      </c>
      <c r="AC826" s="31" t="s">
        <v>178</v>
      </c>
    </row>
    <row r="827" spans="1:29" ht="14.25" customHeight="1" x14ac:dyDescent="0.2">
      <c r="A827" s="30" t="s">
        <v>6490</v>
      </c>
      <c r="B827" s="31" t="s">
        <v>1209</v>
      </c>
      <c r="C827" s="31" t="s">
        <v>142</v>
      </c>
      <c r="D827" s="31" t="s">
        <v>142</v>
      </c>
      <c r="E827" s="31" t="s">
        <v>181</v>
      </c>
      <c r="F827" s="31" t="s">
        <v>181</v>
      </c>
      <c r="G827" s="31" t="s">
        <v>144</v>
      </c>
      <c r="H827" s="31" t="s">
        <v>145</v>
      </c>
      <c r="I827" s="31">
        <v>630000</v>
      </c>
      <c r="J827" s="33">
        <v>44389</v>
      </c>
      <c r="K827" s="31" t="s">
        <v>6491</v>
      </c>
      <c r="L827" s="31" t="s">
        <v>6492</v>
      </c>
      <c r="M827" s="31" t="s">
        <v>142</v>
      </c>
      <c r="N827" s="31" t="s">
        <v>6493</v>
      </c>
      <c r="O827" s="31">
        <v>7003</v>
      </c>
      <c r="P827" s="31" t="s">
        <v>6494</v>
      </c>
      <c r="Q827" s="31" t="s">
        <v>1781</v>
      </c>
      <c r="R827" s="31">
        <v>39157</v>
      </c>
      <c r="S827" s="31" t="s">
        <v>142</v>
      </c>
      <c r="T827" s="31" t="s">
        <v>155</v>
      </c>
      <c r="U827" s="31" t="s">
        <v>6495</v>
      </c>
      <c r="V827" s="31" t="s">
        <v>6496</v>
      </c>
      <c r="W827" s="31" t="s">
        <v>176</v>
      </c>
      <c r="X827" s="32">
        <v>324360655</v>
      </c>
      <c r="Y827" s="32">
        <v>-901472341</v>
      </c>
      <c r="Z827" s="31" t="s">
        <v>142</v>
      </c>
      <c r="AA827" s="31" t="s">
        <v>375</v>
      </c>
      <c r="AB827" s="31" t="s">
        <v>223</v>
      </c>
      <c r="AC827" s="31" t="s">
        <v>178</v>
      </c>
    </row>
    <row r="828" spans="1:29" ht="14.25" customHeight="1" x14ac:dyDescent="0.2">
      <c r="A828" s="30" t="s">
        <v>6497</v>
      </c>
      <c r="B828" s="31" t="s">
        <v>389</v>
      </c>
      <c r="C828" s="31" t="s">
        <v>142</v>
      </c>
      <c r="D828" s="31" t="s">
        <v>142</v>
      </c>
      <c r="E828" s="31" t="s">
        <v>181</v>
      </c>
      <c r="F828" s="31" t="s">
        <v>181</v>
      </c>
      <c r="G828" s="31" t="s">
        <v>144</v>
      </c>
      <c r="H828" s="31" t="s">
        <v>166</v>
      </c>
      <c r="I828" s="31">
        <v>950000</v>
      </c>
      <c r="J828" s="31" t="s">
        <v>6498</v>
      </c>
      <c r="K828" s="31" t="s">
        <v>6499</v>
      </c>
      <c r="L828" s="31" t="s">
        <v>6500</v>
      </c>
      <c r="M828" s="31" t="s">
        <v>142</v>
      </c>
      <c r="N828" s="31" t="s">
        <v>6501</v>
      </c>
      <c r="O828" s="31" t="s">
        <v>6502</v>
      </c>
      <c r="P828" s="31" t="s">
        <v>6503</v>
      </c>
      <c r="Q828" s="31" t="s">
        <v>217</v>
      </c>
      <c r="R828" s="31">
        <v>92262</v>
      </c>
      <c r="S828" s="31" t="s">
        <v>142</v>
      </c>
      <c r="T828" s="31" t="s">
        <v>155</v>
      </c>
      <c r="U828" s="31" t="s">
        <v>6504</v>
      </c>
      <c r="V828" s="31" t="s">
        <v>6505</v>
      </c>
      <c r="W828" s="31" t="s">
        <v>221</v>
      </c>
      <c r="X828" s="32">
        <v>338237328</v>
      </c>
      <c r="Y828" s="32">
        <v>-1165472539</v>
      </c>
      <c r="Z828" s="31" t="s">
        <v>142</v>
      </c>
      <c r="AA828" s="31" t="s">
        <v>295</v>
      </c>
      <c r="AB828" s="31" t="s">
        <v>223</v>
      </c>
      <c r="AC828" s="31" t="s">
        <v>162</v>
      </c>
    </row>
    <row r="829" spans="1:29" ht="14.25" customHeight="1" x14ac:dyDescent="0.2">
      <c r="A829" s="30" t="s">
        <v>6506</v>
      </c>
      <c r="B829" s="31" t="s">
        <v>283</v>
      </c>
      <c r="C829" s="31" t="s">
        <v>142</v>
      </c>
      <c r="D829" s="31" t="s">
        <v>142</v>
      </c>
      <c r="E829" s="31" t="s">
        <v>143</v>
      </c>
      <c r="F829" s="31" t="s">
        <v>143</v>
      </c>
      <c r="G829" s="31" t="s">
        <v>144</v>
      </c>
      <c r="H829" s="31" t="s">
        <v>297</v>
      </c>
      <c r="I829" s="31">
        <v>750000</v>
      </c>
      <c r="J829" s="31" t="s">
        <v>6507</v>
      </c>
      <c r="K829" s="31" t="s">
        <v>6508</v>
      </c>
      <c r="L829" s="31" t="s">
        <v>6509</v>
      </c>
      <c r="M829" s="31" t="s">
        <v>142</v>
      </c>
      <c r="N829" s="31" t="s">
        <v>6510</v>
      </c>
      <c r="O829" s="31" t="s">
        <v>6511</v>
      </c>
      <c r="P829" s="31" t="s">
        <v>6512</v>
      </c>
      <c r="Q829" s="31" t="s">
        <v>291</v>
      </c>
      <c r="R829" s="31">
        <v>10475</v>
      </c>
      <c r="S829" s="31" t="s">
        <v>142</v>
      </c>
      <c r="T829" s="31" t="s">
        <v>155</v>
      </c>
      <c r="U829" s="31" t="s">
        <v>6513</v>
      </c>
      <c r="V829" s="31" t="s">
        <v>6514</v>
      </c>
      <c r="W829" s="31" t="s">
        <v>158</v>
      </c>
      <c r="X829" s="32">
        <v>408649789</v>
      </c>
      <c r="Y829" s="32">
        <v>-738261456</v>
      </c>
      <c r="Z829" s="31" t="s">
        <v>294</v>
      </c>
      <c r="AA829" s="31" t="s">
        <v>160</v>
      </c>
      <c r="AB829" s="31" t="s">
        <v>161</v>
      </c>
      <c r="AC829" s="31" t="s">
        <v>162</v>
      </c>
    </row>
    <row r="830" spans="1:29" ht="14.25" customHeight="1" x14ac:dyDescent="0.2">
      <c r="A830" s="30" t="s">
        <v>6515</v>
      </c>
      <c r="B830" s="31" t="s">
        <v>352</v>
      </c>
      <c r="C830" s="31" t="s">
        <v>142</v>
      </c>
      <c r="D830" s="31" t="s">
        <v>142</v>
      </c>
      <c r="E830" s="31" t="s">
        <v>143</v>
      </c>
      <c r="F830" s="31" t="s">
        <v>143</v>
      </c>
      <c r="G830" s="31" t="s">
        <v>144</v>
      </c>
      <c r="H830" s="31" t="s">
        <v>211</v>
      </c>
      <c r="I830" s="32">
        <v>1251917058</v>
      </c>
      <c r="J830" s="33">
        <v>44653</v>
      </c>
      <c r="K830" s="31" t="s">
        <v>6516</v>
      </c>
      <c r="L830" s="31" t="s">
        <v>6517</v>
      </c>
      <c r="M830" s="31" t="s">
        <v>142</v>
      </c>
      <c r="N830" s="31" t="s">
        <v>6518</v>
      </c>
      <c r="O830" s="31" t="s">
        <v>6519</v>
      </c>
      <c r="P830" s="31" t="s">
        <v>1720</v>
      </c>
      <c r="Q830" s="31" t="s">
        <v>217</v>
      </c>
      <c r="R830" s="31">
        <v>93720</v>
      </c>
      <c r="S830" s="31" t="s">
        <v>142</v>
      </c>
      <c r="T830" s="31" t="s">
        <v>155</v>
      </c>
      <c r="U830" s="31" t="s">
        <v>6520</v>
      </c>
      <c r="V830" s="31" t="s">
        <v>6521</v>
      </c>
      <c r="W830" s="31" t="s">
        <v>221</v>
      </c>
      <c r="X830" s="32">
        <v>368499337</v>
      </c>
      <c r="Y830" s="32">
        <v>-1197892641</v>
      </c>
      <c r="Z830" s="31" t="s">
        <v>906</v>
      </c>
      <c r="AA830" s="31" t="s">
        <v>375</v>
      </c>
      <c r="AB830" s="31" t="s">
        <v>223</v>
      </c>
      <c r="AC830" s="31" t="s">
        <v>162</v>
      </c>
    </row>
    <row r="831" spans="1:29" ht="14.25" customHeight="1" x14ac:dyDescent="0.2">
      <c r="A831" s="30" t="s">
        <v>6522</v>
      </c>
      <c r="B831" s="31" t="s">
        <v>638</v>
      </c>
      <c r="C831" s="31" t="s">
        <v>142</v>
      </c>
      <c r="D831" s="31" t="s">
        <v>142</v>
      </c>
      <c r="E831" s="31" t="s">
        <v>453</v>
      </c>
      <c r="F831" s="31" t="s">
        <v>453</v>
      </c>
      <c r="G831" s="31" t="s">
        <v>144</v>
      </c>
      <c r="H831" s="31" t="s">
        <v>285</v>
      </c>
      <c r="I831" s="31">
        <v>2500000</v>
      </c>
      <c r="J831" s="31" t="s">
        <v>6523</v>
      </c>
      <c r="K831" s="31" t="s">
        <v>6524</v>
      </c>
      <c r="L831" s="31" t="s">
        <v>6525</v>
      </c>
      <c r="M831" s="31" t="s">
        <v>142</v>
      </c>
      <c r="N831" s="31" t="s">
        <v>6526</v>
      </c>
      <c r="O831" s="31" t="s">
        <v>6527</v>
      </c>
      <c r="P831" s="31" t="s">
        <v>643</v>
      </c>
      <c r="Q831" s="31" t="s">
        <v>428</v>
      </c>
      <c r="R831" s="31">
        <v>33131</v>
      </c>
      <c r="S831" s="31" t="s">
        <v>142</v>
      </c>
      <c r="T831" s="31" t="s">
        <v>155</v>
      </c>
      <c r="U831" s="31" t="s">
        <v>6528</v>
      </c>
      <c r="V831" s="31" t="s">
        <v>6529</v>
      </c>
      <c r="W831" s="31" t="s">
        <v>158</v>
      </c>
      <c r="X831" s="32">
        <v>257677508</v>
      </c>
      <c r="Y831" s="32">
        <v>-801930238</v>
      </c>
      <c r="Z831" s="31" t="s">
        <v>513</v>
      </c>
      <c r="AA831" s="31" t="s">
        <v>160</v>
      </c>
      <c r="AB831" s="31" t="s">
        <v>161</v>
      </c>
      <c r="AC831" s="31" t="s">
        <v>162</v>
      </c>
    </row>
    <row r="832" spans="1:29" ht="14.25" customHeight="1" x14ac:dyDescent="0.2">
      <c r="A832" s="30" t="s">
        <v>6530</v>
      </c>
      <c r="B832" s="31" t="s">
        <v>283</v>
      </c>
      <c r="C832" s="31" t="s">
        <v>142</v>
      </c>
      <c r="D832" s="31" t="s">
        <v>142</v>
      </c>
      <c r="E832" s="31" t="s">
        <v>143</v>
      </c>
      <c r="F832" s="31" t="s">
        <v>143</v>
      </c>
      <c r="G832" s="31" t="s">
        <v>144</v>
      </c>
      <c r="H832" s="31" t="s">
        <v>196</v>
      </c>
      <c r="I832" s="31">
        <v>450000</v>
      </c>
      <c r="J832" s="31" t="s">
        <v>6531</v>
      </c>
      <c r="K832" s="31" t="s">
        <v>6532</v>
      </c>
      <c r="L832" s="31" t="s">
        <v>6533</v>
      </c>
      <c r="M832" s="31" t="s">
        <v>142</v>
      </c>
      <c r="N832" s="31" t="s">
        <v>6534</v>
      </c>
      <c r="O832" s="31" t="s">
        <v>6535</v>
      </c>
      <c r="P832" s="31" t="s">
        <v>6536</v>
      </c>
      <c r="Q832" s="31" t="s">
        <v>291</v>
      </c>
      <c r="R832" s="31">
        <v>11234</v>
      </c>
      <c r="S832" s="31" t="s">
        <v>6537</v>
      </c>
      <c r="T832" s="31" t="s">
        <v>155</v>
      </c>
      <c r="U832" s="31" t="s">
        <v>6538</v>
      </c>
      <c r="V832" s="31" t="s">
        <v>6539</v>
      </c>
      <c r="W832" s="31" t="s">
        <v>158</v>
      </c>
      <c r="X832" s="32">
        <v>406109443</v>
      </c>
      <c r="Y832" s="32">
        <v>-739202326</v>
      </c>
      <c r="Z832" s="31" t="s">
        <v>294</v>
      </c>
      <c r="AA832" s="31" t="s">
        <v>160</v>
      </c>
      <c r="AB832" s="31" t="s">
        <v>161</v>
      </c>
      <c r="AC832" s="31" t="s">
        <v>162</v>
      </c>
    </row>
    <row r="833" spans="1:29" ht="14.25" customHeight="1" x14ac:dyDescent="0.2">
      <c r="A833" s="30" t="s">
        <v>6540</v>
      </c>
      <c r="B833" s="31" t="s">
        <v>296</v>
      </c>
      <c r="C833" s="31" t="s">
        <v>1745</v>
      </c>
      <c r="D833" s="31" t="s">
        <v>142</v>
      </c>
      <c r="E833" s="31" t="s">
        <v>181</v>
      </c>
      <c r="F833" s="31" t="s">
        <v>195</v>
      </c>
      <c r="G833" s="31" t="s">
        <v>144</v>
      </c>
      <c r="H833" s="31" t="s">
        <v>196</v>
      </c>
      <c r="I833" s="31">
        <v>430000</v>
      </c>
      <c r="J833" s="33">
        <v>43748</v>
      </c>
      <c r="K833" s="31" t="s">
        <v>6541</v>
      </c>
      <c r="L833" s="31" t="s">
        <v>6542</v>
      </c>
      <c r="M833" s="31" t="s">
        <v>142</v>
      </c>
      <c r="N833" s="31" t="s">
        <v>6543</v>
      </c>
      <c r="O833" s="31" t="s">
        <v>6544</v>
      </c>
      <c r="P833" s="31" t="s">
        <v>6545</v>
      </c>
      <c r="Q833" s="31" t="s">
        <v>347</v>
      </c>
      <c r="R833" s="31">
        <v>20166</v>
      </c>
      <c r="S833" s="31" t="s">
        <v>1999</v>
      </c>
      <c r="T833" s="31" t="s">
        <v>155</v>
      </c>
      <c r="U833" s="31" t="s">
        <v>6546</v>
      </c>
      <c r="V833" s="31" t="s">
        <v>6547</v>
      </c>
      <c r="W833" s="31" t="s">
        <v>158</v>
      </c>
      <c r="X833" s="32">
        <v>389527209</v>
      </c>
      <c r="Y833" s="32">
        <v>-774477741</v>
      </c>
      <c r="Z833" s="31" t="s">
        <v>296</v>
      </c>
      <c r="AA833" s="31" t="s">
        <v>2036</v>
      </c>
      <c r="AB833" s="31" t="s">
        <v>161</v>
      </c>
      <c r="AC833" s="31" t="s">
        <v>162</v>
      </c>
    </row>
    <row r="834" spans="1:29" ht="14.25" customHeight="1" x14ac:dyDescent="0.2">
      <c r="A834" s="30" t="s">
        <v>6548</v>
      </c>
      <c r="B834" s="31" t="s">
        <v>1356</v>
      </c>
      <c r="C834" s="31" t="s">
        <v>142</v>
      </c>
      <c r="D834" s="31" t="s">
        <v>142</v>
      </c>
      <c r="E834" s="31" t="s">
        <v>143</v>
      </c>
      <c r="F834" s="31" t="s">
        <v>143</v>
      </c>
      <c r="G834" s="31" t="s">
        <v>144</v>
      </c>
      <c r="H834" s="31" t="s">
        <v>166</v>
      </c>
      <c r="I834" s="31">
        <v>960000</v>
      </c>
      <c r="J834" s="31" t="s">
        <v>6549</v>
      </c>
      <c r="K834" s="31" t="s">
        <v>6550</v>
      </c>
      <c r="L834" s="31" t="s">
        <v>6551</v>
      </c>
      <c r="M834" s="31" t="s">
        <v>142</v>
      </c>
      <c r="N834" s="31" t="s">
        <v>6552</v>
      </c>
      <c r="O834" s="31" t="s">
        <v>6553</v>
      </c>
      <c r="P834" s="31" t="s">
        <v>1356</v>
      </c>
      <c r="Q834" s="31" t="s">
        <v>217</v>
      </c>
      <c r="R834" s="31">
        <v>94128</v>
      </c>
      <c r="S834" s="31" t="s">
        <v>2969</v>
      </c>
      <c r="T834" s="31" t="s">
        <v>155</v>
      </c>
      <c r="U834" s="31" t="s">
        <v>6554</v>
      </c>
      <c r="V834" s="31" t="s">
        <v>6555</v>
      </c>
      <c r="W834" s="31" t="s">
        <v>221</v>
      </c>
      <c r="X834" s="32">
        <v>376192526</v>
      </c>
      <c r="Y834" s="32">
        <v>-1223815739</v>
      </c>
      <c r="Z834" s="31" t="s">
        <v>222</v>
      </c>
      <c r="AA834" s="31" t="s">
        <v>2036</v>
      </c>
      <c r="AB834" s="31" t="s">
        <v>161</v>
      </c>
      <c r="AC834" s="31" t="s">
        <v>162</v>
      </c>
    </row>
    <row r="835" spans="1:29" ht="14.25" customHeight="1" x14ac:dyDescent="0.2">
      <c r="A835" s="30" t="s">
        <v>6556</v>
      </c>
      <c r="B835" s="31" t="s">
        <v>1356</v>
      </c>
      <c r="C835" s="31" t="s">
        <v>142</v>
      </c>
      <c r="D835" s="31" t="s">
        <v>142</v>
      </c>
      <c r="E835" s="31" t="s">
        <v>143</v>
      </c>
      <c r="F835" s="31" t="s">
        <v>143</v>
      </c>
      <c r="G835" s="31" t="s">
        <v>144</v>
      </c>
      <c r="H835" s="31" t="s">
        <v>297</v>
      </c>
      <c r="I835" s="31">
        <v>880000</v>
      </c>
      <c r="J835" s="33">
        <v>43597</v>
      </c>
      <c r="K835" s="31" t="s">
        <v>6557</v>
      </c>
      <c r="L835" s="31" t="s">
        <v>6558</v>
      </c>
      <c r="M835" s="31" t="s">
        <v>142</v>
      </c>
      <c r="N835" s="31" t="s">
        <v>6552</v>
      </c>
      <c r="O835" s="31" t="s">
        <v>6559</v>
      </c>
      <c r="P835" s="31" t="s">
        <v>1356</v>
      </c>
      <c r="Q835" s="31" t="s">
        <v>217</v>
      </c>
      <c r="R835" s="31">
        <v>94128</v>
      </c>
      <c r="S835" s="31" t="s">
        <v>2969</v>
      </c>
      <c r="T835" s="31" t="s">
        <v>155</v>
      </c>
      <c r="U835" s="31" t="s">
        <v>6560</v>
      </c>
      <c r="V835" s="31" t="s">
        <v>6555</v>
      </c>
      <c r="W835" s="31" t="s">
        <v>221</v>
      </c>
      <c r="X835" s="32">
        <v>376192526</v>
      </c>
      <c r="Y835" s="32">
        <v>-1223815739</v>
      </c>
      <c r="Z835" s="31" t="s">
        <v>222</v>
      </c>
      <c r="AA835" s="31" t="s">
        <v>2036</v>
      </c>
      <c r="AB835" s="31" t="s">
        <v>161</v>
      </c>
      <c r="AC835" s="31" t="s">
        <v>162</v>
      </c>
    </row>
    <row r="836" spans="1:29" ht="14.25" customHeight="1" x14ac:dyDescent="0.2">
      <c r="A836" s="30" t="s">
        <v>6561</v>
      </c>
      <c r="B836" s="31" t="s">
        <v>208</v>
      </c>
      <c r="C836" s="31" t="s">
        <v>3392</v>
      </c>
      <c r="D836" s="31" t="s">
        <v>142</v>
      </c>
      <c r="E836" s="31" t="s">
        <v>143</v>
      </c>
      <c r="F836" s="31" t="s">
        <v>143</v>
      </c>
      <c r="G836" s="31" t="s">
        <v>144</v>
      </c>
      <c r="H836" s="31" t="s">
        <v>145</v>
      </c>
      <c r="I836" s="31">
        <v>550000</v>
      </c>
      <c r="J836" s="31" t="s">
        <v>6562</v>
      </c>
      <c r="K836" s="31" t="s">
        <v>6563</v>
      </c>
      <c r="L836" s="31" t="s">
        <v>6564</v>
      </c>
      <c r="M836" s="31" t="s">
        <v>142</v>
      </c>
      <c r="N836" s="31" t="s">
        <v>6565</v>
      </c>
      <c r="O836" s="31">
        <v>1503</v>
      </c>
      <c r="P836" s="31" t="s">
        <v>6566</v>
      </c>
      <c r="Q836" s="31" t="s">
        <v>217</v>
      </c>
      <c r="R836" s="31">
        <v>94583</v>
      </c>
      <c r="S836" s="31" t="s">
        <v>4116</v>
      </c>
      <c r="T836" s="31" t="s">
        <v>155</v>
      </c>
      <c r="U836" s="31" t="s">
        <v>6567</v>
      </c>
      <c r="V836" s="31" t="s">
        <v>6568</v>
      </c>
      <c r="W836" s="31" t="s">
        <v>221</v>
      </c>
      <c r="X836" s="32">
        <v>377633211</v>
      </c>
      <c r="Y836" s="32">
        <v>-1219594424</v>
      </c>
      <c r="Z836" s="31" t="s">
        <v>222</v>
      </c>
      <c r="AA836" s="31" t="s">
        <v>375</v>
      </c>
      <c r="AB836" s="31" t="s">
        <v>223</v>
      </c>
      <c r="AC836" s="31" t="s">
        <v>162</v>
      </c>
    </row>
    <row r="837" spans="1:29" ht="14.25" customHeight="1" x14ac:dyDescent="0.2">
      <c r="A837" s="30" t="s">
        <v>6569</v>
      </c>
      <c r="B837" s="31" t="s">
        <v>707</v>
      </c>
      <c r="C837" s="31" t="s">
        <v>142</v>
      </c>
      <c r="D837" s="31" t="s">
        <v>142</v>
      </c>
      <c r="E837" s="31" t="s">
        <v>181</v>
      </c>
      <c r="F837" s="31" t="s">
        <v>181</v>
      </c>
      <c r="G837" s="31" t="s">
        <v>144</v>
      </c>
      <c r="H837" s="31" t="s">
        <v>211</v>
      </c>
      <c r="I837" s="31">
        <v>1266500</v>
      </c>
      <c r="J837" s="31" t="s">
        <v>6570</v>
      </c>
      <c r="K837" s="31" t="s">
        <v>6571</v>
      </c>
      <c r="L837" s="31" t="s">
        <v>6572</v>
      </c>
      <c r="M837" s="31" t="s">
        <v>142</v>
      </c>
      <c r="N837" s="31" t="s">
        <v>6573</v>
      </c>
      <c r="O837" s="31" t="s">
        <v>6574</v>
      </c>
      <c r="P837" s="31" t="s">
        <v>712</v>
      </c>
      <c r="Q837" s="31" t="s">
        <v>579</v>
      </c>
      <c r="R837" s="31">
        <v>80249</v>
      </c>
      <c r="S837" s="31" t="s">
        <v>142</v>
      </c>
      <c r="T837" s="31" t="s">
        <v>155</v>
      </c>
      <c r="U837" s="31" t="s">
        <v>6575</v>
      </c>
      <c r="V837" s="31" t="s">
        <v>6576</v>
      </c>
      <c r="W837" s="31" t="s">
        <v>328</v>
      </c>
      <c r="X837" s="32">
        <v>398495453</v>
      </c>
      <c r="Y837" s="32">
        <v>-1046738623</v>
      </c>
      <c r="Z837" s="31" t="s">
        <v>582</v>
      </c>
      <c r="AA837" s="31" t="s">
        <v>2036</v>
      </c>
      <c r="AB837" s="31" t="s">
        <v>161</v>
      </c>
      <c r="AC837" s="31" t="s">
        <v>162</v>
      </c>
    </row>
    <row r="838" spans="1:29" ht="14.25" customHeight="1" x14ac:dyDescent="0.2">
      <c r="A838" s="30" t="s">
        <v>6577</v>
      </c>
      <c r="B838" s="31" t="s">
        <v>141</v>
      </c>
      <c r="C838" s="31" t="s">
        <v>142</v>
      </c>
      <c r="D838" s="31" t="s">
        <v>142</v>
      </c>
      <c r="E838" s="31" t="s">
        <v>209</v>
      </c>
      <c r="F838" s="31" t="s">
        <v>210</v>
      </c>
      <c r="G838" s="31" t="s">
        <v>144</v>
      </c>
      <c r="H838" s="31" t="s">
        <v>166</v>
      </c>
      <c r="I838" s="31">
        <v>1160000</v>
      </c>
      <c r="J838" s="33">
        <v>43779</v>
      </c>
      <c r="K838" s="31" t="s">
        <v>6578</v>
      </c>
      <c r="L838" s="31" t="s">
        <v>6579</v>
      </c>
      <c r="M838" s="31" t="s">
        <v>142</v>
      </c>
      <c r="N838" s="31" t="s">
        <v>6580</v>
      </c>
      <c r="O838" s="31" t="s">
        <v>6581</v>
      </c>
      <c r="P838" s="31" t="s">
        <v>6579</v>
      </c>
      <c r="Q838" s="31" t="s">
        <v>152</v>
      </c>
      <c r="R838" s="31">
        <v>30248</v>
      </c>
      <c r="S838" s="31" t="s">
        <v>6429</v>
      </c>
      <c r="T838" s="31" t="s">
        <v>155</v>
      </c>
      <c r="U838" s="31" t="s">
        <v>6582</v>
      </c>
      <c r="V838" s="31" t="s">
        <v>6583</v>
      </c>
      <c r="W838" s="31" t="s">
        <v>158</v>
      </c>
      <c r="X838" s="32">
        <v>333499111</v>
      </c>
      <c r="Y838" s="32">
        <v>-841231459</v>
      </c>
      <c r="Z838" s="31" t="s">
        <v>159</v>
      </c>
      <c r="AA838" s="31" t="s">
        <v>209</v>
      </c>
      <c r="AB838" s="31" t="s">
        <v>223</v>
      </c>
      <c r="AC838" s="31" t="s">
        <v>162</v>
      </c>
    </row>
    <row r="839" spans="1:29" ht="14.25" customHeight="1" x14ac:dyDescent="0.2">
      <c r="A839" s="30" t="s">
        <v>6584</v>
      </c>
      <c r="B839" s="31" t="s">
        <v>464</v>
      </c>
      <c r="C839" s="31" t="s">
        <v>142</v>
      </c>
      <c r="D839" s="31" t="s">
        <v>142</v>
      </c>
      <c r="E839" s="31" t="s">
        <v>181</v>
      </c>
      <c r="F839" s="31" t="s">
        <v>181</v>
      </c>
      <c r="G839" s="31" t="s">
        <v>144</v>
      </c>
      <c r="H839" s="31" t="s">
        <v>196</v>
      </c>
      <c r="I839" s="31">
        <v>490000</v>
      </c>
      <c r="J839" s="31" t="s">
        <v>6585</v>
      </c>
      <c r="K839" s="31" t="s">
        <v>6586</v>
      </c>
      <c r="L839" s="31" t="s">
        <v>6587</v>
      </c>
      <c r="M839" s="31" t="s">
        <v>142</v>
      </c>
      <c r="N839" s="31" t="s">
        <v>6588</v>
      </c>
      <c r="O839" s="31" t="s">
        <v>6589</v>
      </c>
      <c r="P839" s="31" t="s">
        <v>469</v>
      </c>
      <c r="Q839" s="31" t="s">
        <v>171</v>
      </c>
      <c r="R839" s="31">
        <v>77024</v>
      </c>
      <c r="S839" s="31" t="s">
        <v>470</v>
      </c>
      <c r="T839" s="31" t="s">
        <v>155</v>
      </c>
      <c r="U839" s="31" t="s">
        <v>6590</v>
      </c>
      <c r="V839" s="31" t="s">
        <v>6591</v>
      </c>
      <c r="W839" s="31" t="s">
        <v>176</v>
      </c>
      <c r="X839" s="32">
        <v>297736077</v>
      </c>
      <c r="Y839" s="32">
        <v>-955588302</v>
      </c>
      <c r="Z839" s="31" t="s">
        <v>248</v>
      </c>
      <c r="AA839" s="31" t="s">
        <v>375</v>
      </c>
      <c r="AB839" s="31" t="s">
        <v>223</v>
      </c>
      <c r="AC839" s="31" t="s">
        <v>178</v>
      </c>
    </row>
    <row r="840" spans="1:29" ht="14.25" customHeight="1" x14ac:dyDescent="0.2">
      <c r="A840" s="30" t="s">
        <v>6592</v>
      </c>
      <c r="B840" s="31" t="s">
        <v>3358</v>
      </c>
      <c r="C840" s="31" t="s">
        <v>3358</v>
      </c>
      <c r="D840" s="31" t="s">
        <v>142</v>
      </c>
      <c r="E840" s="31" t="s">
        <v>143</v>
      </c>
      <c r="F840" s="31" t="s">
        <v>143</v>
      </c>
      <c r="G840" s="31" t="s">
        <v>144</v>
      </c>
      <c r="H840" s="31" t="s">
        <v>297</v>
      </c>
      <c r="I840" s="31">
        <v>820000</v>
      </c>
      <c r="J840" s="31" t="s">
        <v>6593</v>
      </c>
      <c r="K840" s="31" t="s">
        <v>6594</v>
      </c>
      <c r="L840" s="31" t="s">
        <v>6595</v>
      </c>
      <c r="M840" s="31" t="s">
        <v>142</v>
      </c>
      <c r="N840" s="31" t="s">
        <v>6596</v>
      </c>
      <c r="O840" s="31" t="s">
        <v>6597</v>
      </c>
      <c r="P840" s="31" t="s">
        <v>6598</v>
      </c>
      <c r="Q840" s="31" t="s">
        <v>1614</v>
      </c>
      <c r="R840" s="31">
        <v>6854</v>
      </c>
      <c r="S840" s="31" t="s">
        <v>3986</v>
      </c>
      <c r="T840" s="31" t="s">
        <v>155</v>
      </c>
      <c r="U840" s="31" t="s">
        <v>6599</v>
      </c>
      <c r="V840" s="31" t="s">
        <v>6600</v>
      </c>
      <c r="W840" s="31" t="s">
        <v>158</v>
      </c>
      <c r="X840" s="32">
        <v>411049833</v>
      </c>
      <c r="Y840" s="32">
        <v>-734192347</v>
      </c>
      <c r="Z840" s="31" t="s">
        <v>1765</v>
      </c>
      <c r="AA840" s="31" t="s">
        <v>160</v>
      </c>
      <c r="AB840" s="31" t="s">
        <v>161</v>
      </c>
      <c r="AC840" s="31" t="s">
        <v>162</v>
      </c>
    </row>
    <row r="841" spans="1:29" ht="14.25" customHeight="1" x14ac:dyDescent="0.2">
      <c r="A841" s="30" t="s">
        <v>6601</v>
      </c>
      <c r="B841" s="31" t="s">
        <v>452</v>
      </c>
      <c r="C841" s="31" t="s">
        <v>142</v>
      </c>
      <c r="D841" s="31" t="s">
        <v>142</v>
      </c>
      <c r="E841" s="31" t="s">
        <v>209</v>
      </c>
      <c r="F841" s="31" t="s">
        <v>210</v>
      </c>
      <c r="G841" s="31" t="s">
        <v>144</v>
      </c>
      <c r="H841" s="31" t="s">
        <v>145</v>
      </c>
      <c r="I841" s="31">
        <v>630000</v>
      </c>
      <c r="J841" s="31" t="s">
        <v>6602</v>
      </c>
      <c r="K841" s="31" t="s">
        <v>6603</v>
      </c>
      <c r="L841" s="31" t="s">
        <v>6604</v>
      </c>
      <c r="M841" s="31" t="s">
        <v>142</v>
      </c>
      <c r="N841" s="31" t="s">
        <v>6605</v>
      </c>
      <c r="O841" s="31" t="s">
        <v>6606</v>
      </c>
      <c r="P841" s="31" t="s">
        <v>6607</v>
      </c>
      <c r="Q841" s="31" t="s">
        <v>459</v>
      </c>
      <c r="R841" s="31">
        <v>48855</v>
      </c>
      <c r="S841" s="31" t="s">
        <v>6608</v>
      </c>
      <c r="T841" s="31" t="s">
        <v>155</v>
      </c>
      <c r="U841" s="31" t="s">
        <v>6609</v>
      </c>
      <c r="V841" s="31" t="s">
        <v>6610</v>
      </c>
      <c r="W841" s="31" t="s">
        <v>158</v>
      </c>
      <c r="X841" s="32">
        <v>42621691</v>
      </c>
      <c r="Y841" s="32">
        <v>-839978194</v>
      </c>
      <c r="Z841" s="31" t="s">
        <v>463</v>
      </c>
      <c r="AA841" s="31" t="s">
        <v>209</v>
      </c>
      <c r="AB841" s="31" t="s">
        <v>223</v>
      </c>
      <c r="AC841" s="31" t="s">
        <v>178</v>
      </c>
    </row>
    <row r="842" spans="1:29" ht="14.25" customHeight="1" x14ac:dyDescent="0.2">
      <c r="A842" s="30" t="s">
        <v>6611</v>
      </c>
      <c r="B842" s="31" t="s">
        <v>3358</v>
      </c>
      <c r="C842" s="31" t="s">
        <v>3358</v>
      </c>
      <c r="D842" s="31" t="s">
        <v>142</v>
      </c>
      <c r="E842" s="31" t="s">
        <v>209</v>
      </c>
      <c r="F842" s="31" t="s">
        <v>210</v>
      </c>
      <c r="G842" s="31" t="s">
        <v>144</v>
      </c>
      <c r="H842" s="31" t="s">
        <v>145</v>
      </c>
      <c r="I842" s="32">
        <v>6465320165</v>
      </c>
      <c r="J842" s="31" t="s">
        <v>6612</v>
      </c>
      <c r="K842" s="31" t="s">
        <v>6613</v>
      </c>
      <c r="L842" s="31" t="s">
        <v>6614</v>
      </c>
      <c r="M842" s="31" t="s">
        <v>142</v>
      </c>
      <c r="N842" s="31" t="s">
        <v>6615</v>
      </c>
      <c r="O842" s="31" t="s">
        <v>6616</v>
      </c>
      <c r="P842" s="31" t="s">
        <v>5729</v>
      </c>
      <c r="Q842" s="31" t="s">
        <v>291</v>
      </c>
      <c r="R842" s="31">
        <v>11901</v>
      </c>
      <c r="S842" s="31" t="s">
        <v>1542</v>
      </c>
      <c r="T842" s="31" t="s">
        <v>155</v>
      </c>
      <c r="U842" s="31" t="s">
        <v>6617</v>
      </c>
      <c r="V842" s="31" t="s">
        <v>6618</v>
      </c>
      <c r="W842" s="31" t="s">
        <v>158</v>
      </c>
      <c r="X842" s="32">
        <v>40922793</v>
      </c>
      <c r="Y842" s="32">
        <v>-72709439</v>
      </c>
      <c r="Z842" s="31" t="s">
        <v>3999</v>
      </c>
      <c r="AA842" s="31" t="s">
        <v>209</v>
      </c>
      <c r="AB842" s="31" t="s">
        <v>223</v>
      </c>
      <c r="AC842" s="31" t="s">
        <v>162</v>
      </c>
    </row>
    <row r="843" spans="1:29" ht="14.25" customHeight="1" x14ac:dyDescent="0.2">
      <c r="A843" s="30" t="s">
        <v>6619</v>
      </c>
      <c r="B843" s="31" t="s">
        <v>1345</v>
      </c>
      <c r="C843" s="31" t="s">
        <v>142</v>
      </c>
      <c r="D843" s="31" t="s">
        <v>142</v>
      </c>
      <c r="E843" s="31" t="s">
        <v>209</v>
      </c>
      <c r="F843" s="31" t="s">
        <v>390</v>
      </c>
      <c r="G843" s="31" t="s">
        <v>144</v>
      </c>
      <c r="H843" s="31" t="s">
        <v>145</v>
      </c>
      <c r="I843" s="31">
        <v>890000</v>
      </c>
      <c r="J843" s="33">
        <v>44115</v>
      </c>
      <c r="K843" s="31" t="s">
        <v>6620</v>
      </c>
      <c r="L843" s="31" t="s">
        <v>6621</v>
      </c>
      <c r="M843" s="31" t="s">
        <v>142</v>
      </c>
      <c r="N843" s="31" t="s">
        <v>6622</v>
      </c>
      <c r="O843" s="31">
        <v>410</v>
      </c>
      <c r="P843" s="31" t="s">
        <v>6623</v>
      </c>
      <c r="Q843" s="31" t="s">
        <v>336</v>
      </c>
      <c r="R843" s="31">
        <v>2145</v>
      </c>
      <c r="S843" s="31" t="s">
        <v>338</v>
      </c>
      <c r="T843" s="31" t="s">
        <v>155</v>
      </c>
      <c r="U843" s="31" t="s">
        <v>6624</v>
      </c>
      <c r="V843" s="31" t="s">
        <v>6625</v>
      </c>
      <c r="W843" s="31" t="s">
        <v>158</v>
      </c>
      <c r="X843" s="32">
        <v>423948241</v>
      </c>
      <c r="Y843" s="32">
        <v>-710780973</v>
      </c>
      <c r="Z843" s="31" t="s">
        <v>341</v>
      </c>
      <c r="AA843" s="31" t="s">
        <v>295</v>
      </c>
      <c r="AB843" s="31" t="s">
        <v>223</v>
      </c>
      <c r="AC843" s="31" t="s">
        <v>162</v>
      </c>
    </row>
    <row r="844" spans="1:29" ht="14.25" customHeight="1" x14ac:dyDescent="0.2">
      <c r="A844" s="30" t="s">
        <v>6626</v>
      </c>
      <c r="B844" s="31" t="s">
        <v>820</v>
      </c>
      <c r="C844" s="31" t="s">
        <v>142</v>
      </c>
      <c r="D844" s="31" t="s">
        <v>142</v>
      </c>
      <c r="E844" s="31" t="s">
        <v>143</v>
      </c>
      <c r="F844" s="31" t="s">
        <v>143</v>
      </c>
      <c r="G844" s="31" t="s">
        <v>144</v>
      </c>
      <c r="H844" s="31" t="s">
        <v>211</v>
      </c>
      <c r="I844" s="31">
        <v>1200000</v>
      </c>
      <c r="J844" s="31" t="s">
        <v>6627</v>
      </c>
      <c r="K844" s="31" t="s">
        <v>6628</v>
      </c>
      <c r="L844" s="31" t="s">
        <v>6629</v>
      </c>
      <c r="M844" s="31" t="s">
        <v>142</v>
      </c>
      <c r="N844" s="31" t="s">
        <v>6630</v>
      </c>
      <c r="O844" s="31">
        <v>1010</v>
      </c>
      <c r="P844" s="31" t="s">
        <v>2946</v>
      </c>
      <c r="Q844" s="31" t="s">
        <v>428</v>
      </c>
      <c r="R844" s="31">
        <v>34236</v>
      </c>
      <c r="S844" s="31" t="s">
        <v>2946</v>
      </c>
      <c r="T844" s="31" t="s">
        <v>155</v>
      </c>
      <c r="U844" s="31" t="s">
        <v>6631</v>
      </c>
      <c r="V844" s="31" t="s">
        <v>6632</v>
      </c>
      <c r="W844" s="31" t="s">
        <v>158</v>
      </c>
      <c r="X844" s="32">
        <v>273192081</v>
      </c>
      <c r="Y844" s="32">
        <v>-825765789</v>
      </c>
      <c r="Z844" s="31" t="s">
        <v>660</v>
      </c>
      <c r="AA844" s="31" t="s">
        <v>295</v>
      </c>
      <c r="AB844" s="31" t="s">
        <v>161</v>
      </c>
      <c r="AC844" s="31" t="s">
        <v>162</v>
      </c>
    </row>
    <row r="845" spans="1:29" ht="14.25" customHeight="1" x14ac:dyDescent="0.2">
      <c r="A845" s="30" t="s">
        <v>6633</v>
      </c>
      <c r="B845" s="31" t="s">
        <v>1038</v>
      </c>
      <c r="C845" s="31" t="s">
        <v>142</v>
      </c>
      <c r="D845" s="31" t="s">
        <v>142</v>
      </c>
      <c r="E845" s="31" t="s">
        <v>181</v>
      </c>
      <c r="F845" s="31" t="s">
        <v>181</v>
      </c>
      <c r="G845" s="31" t="s">
        <v>144</v>
      </c>
      <c r="H845" s="31" t="s">
        <v>145</v>
      </c>
      <c r="I845" s="31">
        <v>650764</v>
      </c>
      <c r="J845" s="31" t="s">
        <v>6634</v>
      </c>
      <c r="K845" s="31" t="s">
        <v>6635</v>
      </c>
      <c r="L845" s="31" t="s">
        <v>6636</v>
      </c>
      <c r="M845" s="31" t="s">
        <v>142</v>
      </c>
      <c r="N845" s="31" t="s">
        <v>6637</v>
      </c>
      <c r="O845" s="31" t="s">
        <v>6638</v>
      </c>
      <c r="P845" s="31" t="s">
        <v>3017</v>
      </c>
      <c r="Q845" s="31" t="s">
        <v>1168</v>
      </c>
      <c r="R845" s="31">
        <v>35806</v>
      </c>
      <c r="S845" s="31" t="s">
        <v>142</v>
      </c>
      <c r="T845" s="31" t="s">
        <v>155</v>
      </c>
      <c r="U845" s="31" t="s">
        <v>6639</v>
      </c>
      <c r="V845" s="31" t="s">
        <v>6640</v>
      </c>
      <c r="W845" s="31" t="s">
        <v>176</v>
      </c>
      <c r="X845" s="32">
        <v>34716495</v>
      </c>
      <c r="Y845" s="32">
        <v>-86673621</v>
      </c>
      <c r="Z845" s="31" t="s">
        <v>142</v>
      </c>
      <c r="AA845" s="31" t="s">
        <v>375</v>
      </c>
      <c r="AB845" s="31" t="s">
        <v>223</v>
      </c>
      <c r="AC845" s="31" t="s">
        <v>178</v>
      </c>
    </row>
    <row r="846" spans="1:29" ht="14.25" customHeight="1" x14ac:dyDescent="0.2">
      <c r="A846" s="30" t="s">
        <v>6641</v>
      </c>
      <c r="B846" s="31" t="s">
        <v>679</v>
      </c>
      <c r="C846" s="31" t="s">
        <v>142</v>
      </c>
      <c r="D846" s="31" t="s">
        <v>142</v>
      </c>
      <c r="E846" s="31" t="s">
        <v>143</v>
      </c>
      <c r="F846" s="31" t="s">
        <v>143</v>
      </c>
      <c r="G846" s="31" t="s">
        <v>144</v>
      </c>
      <c r="H846" s="31" t="s">
        <v>145</v>
      </c>
      <c r="I846" s="31">
        <v>590000</v>
      </c>
      <c r="J846" s="33">
        <v>44506</v>
      </c>
      <c r="K846" s="31" t="s">
        <v>6642</v>
      </c>
      <c r="L846" s="31" t="s">
        <v>6643</v>
      </c>
      <c r="M846" s="31" t="s">
        <v>142</v>
      </c>
      <c r="N846" s="31" t="s">
        <v>6644</v>
      </c>
      <c r="O846" s="31" t="s">
        <v>6645</v>
      </c>
      <c r="P846" s="31" t="s">
        <v>6646</v>
      </c>
      <c r="Q846" s="31" t="s">
        <v>217</v>
      </c>
      <c r="R846" s="31">
        <v>93036</v>
      </c>
      <c r="S846" s="31" t="s">
        <v>142</v>
      </c>
      <c r="T846" s="31" t="s">
        <v>155</v>
      </c>
      <c r="U846" s="31" t="s">
        <v>6647</v>
      </c>
      <c r="V846" s="31" t="s">
        <v>6648</v>
      </c>
      <c r="W846" s="31" t="s">
        <v>221</v>
      </c>
      <c r="X846" s="32">
        <v>342393267</v>
      </c>
      <c r="Y846" s="32">
        <v>-1191776877</v>
      </c>
      <c r="Z846" s="31" t="s">
        <v>402</v>
      </c>
      <c r="AA846" s="31" t="s">
        <v>375</v>
      </c>
      <c r="AB846" s="31" t="s">
        <v>223</v>
      </c>
      <c r="AC846" s="31" t="s">
        <v>162</v>
      </c>
    </row>
    <row r="847" spans="1:29" ht="14.25" customHeight="1" x14ac:dyDescent="0.2">
      <c r="A847" s="30" t="s">
        <v>6649</v>
      </c>
      <c r="B847" s="31" t="s">
        <v>2221</v>
      </c>
      <c r="C847" s="31" t="s">
        <v>142</v>
      </c>
      <c r="D847" s="31" t="s">
        <v>142</v>
      </c>
      <c r="E847" s="31" t="s">
        <v>181</v>
      </c>
      <c r="F847" s="31" t="s">
        <v>181</v>
      </c>
      <c r="G847" s="31" t="s">
        <v>144</v>
      </c>
      <c r="H847" s="31" t="s">
        <v>196</v>
      </c>
      <c r="I847" s="31">
        <v>470000</v>
      </c>
      <c r="J847" s="31" t="s">
        <v>6650</v>
      </c>
      <c r="K847" s="31" t="s">
        <v>6651</v>
      </c>
      <c r="L847" s="31" t="s">
        <v>6652</v>
      </c>
      <c r="M847" s="31" t="s">
        <v>142</v>
      </c>
      <c r="N847" s="31" t="s">
        <v>6653</v>
      </c>
      <c r="O847" s="31" t="s">
        <v>6654</v>
      </c>
      <c r="P847" s="31" t="s">
        <v>6655</v>
      </c>
      <c r="Q847" s="31" t="s">
        <v>217</v>
      </c>
      <c r="R847" s="31">
        <v>92782</v>
      </c>
      <c r="S847" s="31" t="s">
        <v>1762</v>
      </c>
      <c r="T847" s="31" t="s">
        <v>155</v>
      </c>
      <c r="U847" s="31" t="s">
        <v>6656</v>
      </c>
      <c r="V847" s="31" t="s">
        <v>6657</v>
      </c>
      <c r="W847" s="31" t="s">
        <v>221</v>
      </c>
      <c r="X847" s="32">
        <v>337237649</v>
      </c>
      <c r="Y847" s="32">
        <v>-1177929027</v>
      </c>
      <c r="Z847" s="31" t="s">
        <v>402</v>
      </c>
      <c r="AA847" s="31" t="s">
        <v>375</v>
      </c>
      <c r="AB847" s="31" t="s">
        <v>161</v>
      </c>
      <c r="AC847" s="31" t="s">
        <v>162</v>
      </c>
    </row>
    <row r="848" spans="1:29" ht="14.25" customHeight="1" x14ac:dyDescent="0.2">
      <c r="A848" s="30" t="s">
        <v>6658</v>
      </c>
      <c r="B848" s="31" t="s">
        <v>260</v>
      </c>
      <c r="C848" s="31" t="s">
        <v>142</v>
      </c>
      <c r="D848" s="31" t="s">
        <v>142</v>
      </c>
      <c r="E848" s="31" t="s">
        <v>181</v>
      </c>
      <c r="F848" s="31" t="s">
        <v>195</v>
      </c>
      <c r="G848" s="31" t="s">
        <v>144</v>
      </c>
      <c r="H848" s="31" t="s">
        <v>145</v>
      </c>
      <c r="I848" s="31">
        <v>650000</v>
      </c>
      <c r="J848" s="33">
        <v>44475</v>
      </c>
      <c r="K848" s="31" t="s">
        <v>6659</v>
      </c>
      <c r="L848" s="31" t="s">
        <v>6660</v>
      </c>
      <c r="M848" s="31" t="s">
        <v>142</v>
      </c>
      <c r="N848" s="31" t="s">
        <v>6661</v>
      </c>
      <c r="O848" s="31" t="s">
        <v>6662</v>
      </c>
      <c r="P848" s="31" t="s">
        <v>6663</v>
      </c>
      <c r="Q848" s="31" t="s">
        <v>347</v>
      </c>
      <c r="R848" s="31">
        <v>22901</v>
      </c>
      <c r="S848" s="31" t="s">
        <v>6664</v>
      </c>
      <c r="T848" s="31" t="s">
        <v>155</v>
      </c>
      <c r="U848" s="31" t="s">
        <v>6665</v>
      </c>
      <c r="V848" s="31" t="s">
        <v>6666</v>
      </c>
      <c r="W848" s="31" t="s">
        <v>158</v>
      </c>
      <c r="X848" s="32">
        <v>380641475</v>
      </c>
      <c r="Y848" s="32">
        <v>-784915102</v>
      </c>
      <c r="Z848" s="31" t="s">
        <v>142</v>
      </c>
      <c r="AA848" s="31" t="s">
        <v>375</v>
      </c>
      <c r="AB848" s="31" t="s">
        <v>223</v>
      </c>
      <c r="AC848" s="31" t="s">
        <v>162</v>
      </c>
    </row>
    <row r="849" spans="1:29" ht="14.25" customHeight="1" x14ac:dyDescent="0.2">
      <c r="A849" s="30" t="s">
        <v>6667</v>
      </c>
      <c r="B849" s="31" t="s">
        <v>495</v>
      </c>
      <c r="C849" s="31" t="s">
        <v>142</v>
      </c>
      <c r="D849" s="31" t="s">
        <v>142</v>
      </c>
      <c r="E849" s="31" t="s">
        <v>181</v>
      </c>
      <c r="F849" s="31" t="s">
        <v>181</v>
      </c>
      <c r="G849" s="31" t="s">
        <v>144</v>
      </c>
      <c r="H849" s="31" t="s">
        <v>196</v>
      </c>
      <c r="I849" s="32">
        <v>6014726844</v>
      </c>
      <c r="J849" s="33">
        <v>44234</v>
      </c>
      <c r="K849" s="31" t="s">
        <v>6668</v>
      </c>
      <c r="L849" s="31" t="s">
        <v>6669</v>
      </c>
      <c r="M849" s="31" t="s">
        <v>142</v>
      </c>
      <c r="N849" s="31" t="s">
        <v>6670</v>
      </c>
      <c r="O849" s="31" t="s">
        <v>6671</v>
      </c>
      <c r="P849" s="31" t="s">
        <v>4939</v>
      </c>
      <c r="Q849" s="31" t="s">
        <v>217</v>
      </c>
      <c r="R849" s="31">
        <v>90803</v>
      </c>
      <c r="S849" s="31" t="s">
        <v>142</v>
      </c>
      <c r="T849" s="31" t="s">
        <v>155</v>
      </c>
      <c r="U849" s="31" t="s">
        <v>6672</v>
      </c>
      <c r="V849" s="31" t="s">
        <v>6673</v>
      </c>
      <c r="W849" s="31" t="s">
        <v>221</v>
      </c>
      <c r="X849" s="32">
        <v>337566084</v>
      </c>
      <c r="Y849" s="32">
        <v>-1181111758</v>
      </c>
      <c r="Z849" s="31" t="s">
        <v>402</v>
      </c>
      <c r="AA849" s="31" t="s">
        <v>375</v>
      </c>
      <c r="AB849" s="31" t="s">
        <v>223</v>
      </c>
      <c r="AC849" s="31" t="s">
        <v>162</v>
      </c>
    </row>
    <row r="850" spans="1:29" ht="14.25" customHeight="1" x14ac:dyDescent="0.2">
      <c r="A850" s="30" t="s">
        <v>6674</v>
      </c>
      <c r="B850" s="31" t="s">
        <v>376</v>
      </c>
      <c r="C850" s="31" t="s">
        <v>1332</v>
      </c>
      <c r="D850" s="31" t="s">
        <v>142</v>
      </c>
      <c r="E850" s="31" t="s">
        <v>143</v>
      </c>
      <c r="F850" s="31" t="s">
        <v>143</v>
      </c>
      <c r="G850" s="31" t="s">
        <v>144</v>
      </c>
      <c r="H850" s="31" t="s">
        <v>145</v>
      </c>
      <c r="I850" s="31">
        <v>730000</v>
      </c>
      <c r="J850" s="31" t="s">
        <v>6675</v>
      </c>
      <c r="K850" s="31" t="s">
        <v>6676</v>
      </c>
      <c r="L850" s="31" t="s">
        <v>6677</v>
      </c>
      <c r="M850" s="31" t="s">
        <v>142</v>
      </c>
      <c r="N850" s="31" t="s">
        <v>6678</v>
      </c>
      <c r="O850" s="31" t="s">
        <v>6679</v>
      </c>
      <c r="P850" s="31" t="s">
        <v>5219</v>
      </c>
      <c r="Q850" s="31" t="s">
        <v>1339</v>
      </c>
      <c r="R850" s="31">
        <v>84060</v>
      </c>
      <c r="S850" s="31" t="s">
        <v>142</v>
      </c>
      <c r="T850" s="31" t="s">
        <v>155</v>
      </c>
      <c r="U850" s="31" t="s">
        <v>6680</v>
      </c>
      <c r="V850" s="31" t="s">
        <v>6681</v>
      </c>
      <c r="W850" s="31" t="s">
        <v>328</v>
      </c>
      <c r="X850" s="32">
        <v>406464854</v>
      </c>
      <c r="Y850" s="32">
        <v>-1114976894</v>
      </c>
      <c r="Z850" s="31" t="s">
        <v>1344</v>
      </c>
      <c r="AA850" s="31" t="s">
        <v>295</v>
      </c>
      <c r="AB850" s="31" t="s">
        <v>223</v>
      </c>
      <c r="AC850" s="31" t="s">
        <v>178</v>
      </c>
    </row>
    <row r="851" spans="1:29" ht="14.25" customHeight="1" x14ac:dyDescent="0.2">
      <c r="A851" s="30" t="s">
        <v>6682</v>
      </c>
      <c r="B851" s="31" t="s">
        <v>283</v>
      </c>
      <c r="C851" s="31" t="s">
        <v>284</v>
      </c>
      <c r="D851" s="31" t="s">
        <v>142</v>
      </c>
      <c r="E851" s="31" t="s">
        <v>143</v>
      </c>
      <c r="F851" s="31" t="s">
        <v>143</v>
      </c>
      <c r="G851" s="31" t="s">
        <v>144</v>
      </c>
      <c r="H851" s="31" t="s">
        <v>166</v>
      </c>
      <c r="I851" s="31">
        <v>1200000</v>
      </c>
      <c r="J851" s="33">
        <v>44871</v>
      </c>
      <c r="K851" s="31" t="s">
        <v>6683</v>
      </c>
      <c r="L851" s="31" t="s">
        <v>6684</v>
      </c>
      <c r="M851" s="31" t="s">
        <v>142</v>
      </c>
      <c r="N851" s="31" t="s">
        <v>6685</v>
      </c>
      <c r="O851" s="31" t="s">
        <v>6686</v>
      </c>
      <c r="P851" s="31" t="s">
        <v>290</v>
      </c>
      <c r="Q851" s="31" t="s">
        <v>291</v>
      </c>
      <c r="R851" s="31">
        <v>10019</v>
      </c>
      <c r="S851" s="31" t="s">
        <v>142</v>
      </c>
      <c r="T851" s="31" t="s">
        <v>155</v>
      </c>
      <c r="U851" s="31" t="s">
        <v>6687</v>
      </c>
      <c r="V851" s="31" t="s">
        <v>6688</v>
      </c>
      <c r="W851" s="31" t="s">
        <v>158</v>
      </c>
      <c r="X851" s="32">
        <v>407685526</v>
      </c>
      <c r="Y851" s="32">
        <v>-739831866</v>
      </c>
      <c r="Z851" s="31" t="s">
        <v>294</v>
      </c>
      <c r="AA851" s="31" t="s">
        <v>160</v>
      </c>
      <c r="AB851" s="31" t="s">
        <v>161</v>
      </c>
      <c r="AC851" s="31" t="s">
        <v>162</v>
      </c>
    </row>
    <row r="852" spans="1:29" ht="14.25" customHeight="1" x14ac:dyDescent="0.2">
      <c r="A852" s="30" t="s">
        <v>6689</v>
      </c>
      <c r="B852" s="31" t="s">
        <v>1078</v>
      </c>
      <c r="C852" s="31" t="s">
        <v>142</v>
      </c>
      <c r="D852" s="31" t="s">
        <v>142</v>
      </c>
      <c r="E852" s="31" t="s">
        <v>181</v>
      </c>
      <c r="F852" s="31" t="s">
        <v>181</v>
      </c>
      <c r="G852" s="31" t="s">
        <v>144</v>
      </c>
      <c r="H852" s="31" t="s">
        <v>145</v>
      </c>
      <c r="I852" s="31">
        <v>606100</v>
      </c>
      <c r="J852" s="31" t="s">
        <v>6690</v>
      </c>
      <c r="K852" s="31" t="s">
        <v>6691</v>
      </c>
      <c r="L852" s="31" t="s">
        <v>6692</v>
      </c>
      <c r="M852" s="31" t="s">
        <v>142</v>
      </c>
      <c r="N852" s="31" t="s">
        <v>6693</v>
      </c>
      <c r="O852" s="31" t="s">
        <v>6694</v>
      </c>
      <c r="P852" s="31" t="s">
        <v>2189</v>
      </c>
      <c r="Q852" s="31" t="s">
        <v>1086</v>
      </c>
      <c r="R852" s="31">
        <v>55113</v>
      </c>
      <c r="S852" s="31" t="s">
        <v>142</v>
      </c>
      <c r="T852" s="31" t="s">
        <v>155</v>
      </c>
      <c r="U852" s="31" t="s">
        <v>6695</v>
      </c>
      <c r="V852" s="31" t="s">
        <v>6696</v>
      </c>
      <c r="W852" s="31" t="s">
        <v>176</v>
      </c>
      <c r="X852" s="32">
        <v>45012576</v>
      </c>
      <c r="Y852" s="32">
        <v>-931722291</v>
      </c>
      <c r="Z852" s="31" t="s">
        <v>1090</v>
      </c>
      <c r="AA852" s="31" t="s">
        <v>160</v>
      </c>
      <c r="AB852" s="31" t="s">
        <v>161</v>
      </c>
      <c r="AC852" s="31" t="s">
        <v>178</v>
      </c>
    </row>
    <row r="853" spans="1:29" ht="14.25" customHeight="1" x14ac:dyDescent="0.2">
      <c r="A853" s="30" t="s">
        <v>6697</v>
      </c>
      <c r="B853" s="31" t="s">
        <v>296</v>
      </c>
      <c r="C853" s="31" t="s">
        <v>1745</v>
      </c>
      <c r="D853" s="31" t="s">
        <v>142</v>
      </c>
      <c r="E853" s="31" t="s">
        <v>181</v>
      </c>
      <c r="F853" s="31" t="s">
        <v>181</v>
      </c>
      <c r="G853" s="31" t="s">
        <v>144</v>
      </c>
      <c r="H853" s="31" t="s">
        <v>145</v>
      </c>
      <c r="I853" s="31">
        <v>590000</v>
      </c>
      <c r="J853" s="31" t="s">
        <v>6675</v>
      </c>
      <c r="K853" s="31" t="s">
        <v>6698</v>
      </c>
      <c r="L853" s="31" t="s">
        <v>6699</v>
      </c>
      <c r="M853" s="31" t="s">
        <v>142</v>
      </c>
      <c r="N853" s="31" t="s">
        <v>6700</v>
      </c>
      <c r="O853" s="31" t="s">
        <v>6701</v>
      </c>
      <c r="P853" s="31" t="s">
        <v>1903</v>
      </c>
      <c r="Q853" s="31" t="s">
        <v>347</v>
      </c>
      <c r="R853" s="31">
        <v>22031</v>
      </c>
      <c r="S853" s="31" t="s">
        <v>142</v>
      </c>
      <c r="T853" s="31" t="s">
        <v>155</v>
      </c>
      <c r="U853" s="31" t="s">
        <v>6702</v>
      </c>
      <c r="V853" s="31" t="s">
        <v>6703</v>
      </c>
      <c r="W853" s="31" t="s">
        <v>158</v>
      </c>
      <c r="X853" s="32">
        <v>388714011</v>
      </c>
      <c r="Y853" s="32">
        <v>-772307258</v>
      </c>
      <c r="Z853" s="31" t="s">
        <v>296</v>
      </c>
      <c r="AA853" s="31" t="s">
        <v>375</v>
      </c>
      <c r="AB853" s="31" t="s">
        <v>223</v>
      </c>
      <c r="AC853" s="31" t="s">
        <v>162</v>
      </c>
    </row>
    <row r="854" spans="1:29" ht="14.25" customHeight="1" x14ac:dyDescent="0.2">
      <c r="A854" s="30" t="s">
        <v>6704</v>
      </c>
      <c r="B854" s="31" t="s">
        <v>421</v>
      </c>
      <c r="C854" s="31" t="s">
        <v>142</v>
      </c>
      <c r="D854" s="31" t="s">
        <v>142</v>
      </c>
      <c r="E854" s="31" t="s">
        <v>143</v>
      </c>
      <c r="F854" s="31" t="s">
        <v>143</v>
      </c>
      <c r="G854" s="31" t="s">
        <v>144</v>
      </c>
      <c r="H854" s="31" t="s">
        <v>211</v>
      </c>
      <c r="I854" s="31">
        <v>900000</v>
      </c>
      <c r="J854" s="31" t="s">
        <v>6705</v>
      </c>
      <c r="K854" s="31" t="s">
        <v>6706</v>
      </c>
      <c r="L854" s="31" t="s">
        <v>6707</v>
      </c>
      <c r="M854" s="31" t="s">
        <v>142</v>
      </c>
      <c r="N854" s="31" t="s">
        <v>6708</v>
      </c>
      <c r="O854" s="31" t="s">
        <v>142</v>
      </c>
      <c r="P854" s="31" t="s">
        <v>1860</v>
      </c>
      <c r="Q854" s="31" t="s">
        <v>428</v>
      </c>
      <c r="R854" s="31">
        <v>32824</v>
      </c>
      <c r="S854" s="31" t="s">
        <v>142</v>
      </c>
      <c r="T854" s="31" t="s">
        <v>155</v>
      </c>
      <c r="U854" s="31" t="s">
        <v>6709</v>
      </c>
      <c r="V854" s="31" t="s">
        <v>6710</v>
      </c>
      <c r="W854" s="31" t="s">
        <v>158</v>
      </c>
      <c r="X854" s="32">
        <v>284404675</v>
      </c>
      <c r="Y854" s="32">
        <v>-813174725</v>
      </c>
      <c r="Z854" s="31" t="s">
        <v>1863</v>
      </c>
      <c r="AA854" s="31" t="s">
        <v>2036</v>
      </c>
      <c r="AB854" s="31" t="s">
        <v>161</v>
      </c>
      <c r="AC854" s="31" t="s">
        <v>162</v>
      </c>
    </row>
    <row r="855" spans="1:29" ht="14.25" customHeight="1" x14ac:dyDescent="0.2">
      <c r="A855" s="30" t="s">
        <v>6711</v>
      </c>
      <c r="B855" s="31" t="s">
        <v>376</v>
      </c>
      <c r="C855" s="31" t="s">
        <v>1332</v>
      </c>
      <c r="D855" s="31" t="s">
        <v>142</v>
      </c>
      <c r="E855" s="31" t="s">
        <v>209</v>
      </c>
      <c r="F855" s="31" t="s">
        <v>210</v>
      </c>
      <c r="G855" s="31" t="s">
        <v>144</v>
      </c>
      <c r="H855" s="31" t="s">
        <v>297</v>
      </c>
      <c r="I855" s="32">
        <v>7660806074</v>
      </c>
      <c r="J855" s="31" t="s">
        <v>6712</v>
      </c>
      <c r="K855" s="31" t="s">
        <v>6713</v>
      </c>
      <c r="L855" s="31" t="s">
        <v>6714</v>
      </c>
      <c r="M855" s="31" t="s">
        <v>142</v>
      </c>
      <c r="N855" s="31" t="s">
        <v>6715</v>
      </c>
      <c r="O855" s="31" t="s">
        <v>6716</v>
      </c>
      <c r="P855" s="31" t="s">
        <v>6717</v>
      </c>
      <c r="Q855" s="31" t="s">
        <v>1339</v>
      </c>
      <c r="R855" s="31">
        <v>84043</v>
      </c>
      <c r="S855" s="31" t="s">
        <v>142</v>
      </c>
      <c r="T855" s="31" t="s">
        <v>155</v>
      </c>
      <c r="U855" s="31" t="s">
        <v>6718</v>
      </c>
      <c r="V855" s="31" t="s">
        <v>6719</v>
      </c>
      <c r="W855" s="31" t="s">
        <v>328</v>
      </c>
      <c r="X855" s="32">
        <v>404349387</v>
      </c>
      <c r="Y855" s="32">
        <v>-1118834079</v>
      </c>
      <c r="Z855" s="31" t="s">
        <v>1344</v>
      </c>
      <c r="AA855" s="31" t="s">
        <v>209</v>
      </c>
      <c r="AB855" s="31" t="s">
        <v>223</v>
      </c>
      <c r="AC855" s="31" t="s">
        <v>178</v>
      </c>
    </row>
    <row r="856" spans="1:29" ht="14.25" customHeight="1" x14ac:dyDescent="0.2">
      <c r="A856" s="30" t="s">
        <v>6720</v>
      </c>
      <c r="B856" s="31" t="s">
        <v>2221</v>
      </c>
      <c r="C856" s="31" t="s">
        <v>142</v>
      </c>
      <c r="D856" s="31" t="s">
        <v>142</v>
      </c>
      <c r="E856" s="31" t="s">
        <v>181</v>
      </c>
      <c r="F856" s="31" t="s">
        <v>181</v>
      </c>
      <c r="G856" s="31" t="s">
        <v>144</v>
      </c>
      <c r="H856" s="31" t="s">
        <v>297</v>
      </c>
      <c r="I856" s="31">
        <v>1050000</v>
      </c>
      <c r="J856" s="33">
        <v>44604</v>
      </c>
      <c r="K856" s="31" t="s">
        <v>6721</v>
      </c>
      <c r="L856" s="31" t="s">
        <v>6722</v>
      </c>
      <c r="M856" s="31" t="s">
        <v>142</v>
      </c>
      <c r="N856" s="31" t="s">
        <v>6723</v>
      </c>
      <c r="O856" s="31" t="s">
        <v>6724</v>
      </c>
      <c r="P856" s="31" t="s">
        <v>6725</v>
      </c>
      <c r="Q856" s="31" t="s">
        <v>217</v>
      </c>
      <c r="R856" s="31">
        <v>92648</v>
      </c>
      <c r="S856" s="31" t="s">
        <v>142</v>
      </c>
      <c r="T856" s="31" t="s">
        <v>155</v>
      </c>
      <c r="U856" s="31" t="s">
        <v>6726</v>
      </c>
      <c r="V856" s="31" t="s">
        <v>6727</v>
      </c>
      <c r="W856" s="31" t="s">
        <v>221</v>
      </c>
      <c r="X856" s="32">
        <v>336573938</v>
      </c>
      <c r="Y856" s="32">
        <v>-1180007676</v>
      </c>
      <c r="Z856" s="31" t="s">
        <v>402</v>
      </c>
      <c r="AA856" s="31" t="s">
        <v>295</v>
      </c>
      <c r="AB856" s="31" t="s">
        <v>223</v>
      </c>
      <c r="AC856" s="31" t="s">
        <v>162</v>
      </c>
    </row>
    <row r="857" spans="1:29" ht="14.25" customHeight="1" x14ac:dyDescent="0.2">
      <c r="A857" s="30" t="s">
        <v>6728</v>
      </c>
      <c r="B857" s="31" t="s">
        <v>1345</v>
      </c>
      <c r="C857" s="31" t="s">
        <v>142</v>
      </c>
      <c r="D857" s="31" t="s">
        <v>3663</v>
      </c>
      <c r="E857" s="31" t="s">
        <v>143</v>
      </c>
      <c r="F857" s="31" t="s">
        <v>143</v>
      </c>
      <c r="G857" s="31" t="s">
        <v>144</v>
      </c>
      <c r="H857" s="31" t="s">
        <v>166</v>
      </c>
      <c r="I857" s="31">
        <v>760000</v>
      </c>
      <c r="J857" s="31" t="s">
        <v>6729</v>
      </c>
      <c r="K857" s="31" t="s">
        <v>6730</v>
      </c>
      <c r="L857" s="31" t="s">
        <v>3663</v>
      </c>
      <c r="M857" s="31" t="s">
        <v>142</v>
      </c>
      <c r="N857" s="31" t="s">
        <v>6731</v>
      </c>
      <c r="O857" s="31">
        <v>1605</v>
      </c>
      <c r="P857" s="31" t="s">
        <v>3667</v>
      </c>
      <c r="Q857" s="31" t="s">
        <v>336</v>
      </c>
      <c r="R857" s="31">
        <v>1803</v>
      </c>
      <c r="S857" s="31" t="s">
        <v>142</v>
      </c>
      <c r="T857" s="31" t="s">
        <v>155</v>
      </c>
      <c r="U857" s="31" t="s">
        <v>6732</v>
      </c>
      <c r="V857" s="31" t="s">
        <v>6733</v>
      </c>
      <c r="W857" s="31" t="s">
        <v>158</v>
      </c>
      <c r="X857" s="32">
        <v>42482391</v>
      </c>
      <c r="Y857" s="32">
        <v>-712136759</v>
      </c>
      <c r="Z857" s="31" t="s">
        <v>341</v>
      </c>
      <c r="AA857" s="31" t="s">
        <v>160</v>
      </c>
      <c r="AB857" s="31" t="s">
        <v>161</v>
      </c>
      <c r="AC857" s="31" t="s">
        <v>162</v>
      </c>
    </row>
    <row r="858" spans="1:29" ht="14.25" customHeight="1" x14ac:dyDescent="0.2">
      <c r="A858" s="30" t="s">
        <v>6734</v>
      </c>
      <c r="B858" s="31" t="s">
        <v>1038</v>
      </c>
      <c r="C858" s="31" t="s">
        <v>142</v>
      </c>
      <c r="D858" s="31" t="s">
        <v>142</v>
      </c>
      <c r="E858" s="31" t="s">
        <v>209</v>
      </c>
      <c r="F858" s="31" t="s">
        <v>210</v>
      </c>
      <c r="G858" s="31" t="s">
        <v>144</v>
      </c>
      <c r="H858" s="31" t="s">
        <v>196</v>
      </c>
      <c r="I858" s="31">
        <v>674121</v>
      </c>
      <c r="J858" s="33">
        <v>45270</v>
      </c>
      <c r="K858" s="31" t="s">
        <v>6735</v>
      </c>
      <c r="L858" s="31" t="s">
        <v>6736</v>
      </c>
      <c r="M858" s="31" t="s">
        <v>142</v>
      </c>
      <c r="N858" s="31" t="s">
        <v>6737</v>
      </c>
      <c r="O858" s="31">
        <v>307</v>
      </c>
      <c r="P858" s="31" t="s">
        <v>6738</v>
      </c>
      <c r="Q858" s="31" t="s">
        <v>851</v>
      </c>
      <c r="R858" s="31">
        <v>37013</v>
      </c>
      <c r="S858" s="31" t="s">
        <v>142</v>
      </c>
      <c r="T858" s="31" t="s">
        <v>155</v>
      </c>
      <c r="U858" s="31" t="s">
        <v>6739</v>
      </c>
      <c r="V858" s="31" t="s">
        <v>6740</v>
      </c>
      <c r="W858" s="31" t="s">
        <v>176</v>
      </c>
      <c r="X858" s="32">
        <v>360325676</v>
      </c>
      <c r="Y858" s="32">
        <v>-866445817</v>
      </c>
      <c r="Z858" s="31" t="s">
        <v>1047</v>
      </c>
      <c r="AA858" s="31" t="s">
        <v>209</v>
      </c>
      <c r="AB858" s="31" t="s">
        <v>142</v>
      </c>
      <c r="AC858" s="31" t="s">
        <v>162</v>
      </c>
    </row>
    <row r="859" spans="1:29" ht="14.25" customHeight="1" x14ac:dyDescent="0.2">
      <c r="A859" s="30" t="s">
        <v>6741</v>
      </c>
      <c r="B859" s="31" t="s">
        <v>163</v>
      </c>
      <c r="C859" s="31" t="s">
        <v>142</v>
      </c>
      <c r="D859" s="31" t="s">
        <v>142</v>
      </c>
      <c r="E859" s="31" t="s">
        <v>143</v>
      </c>
      <c r="F859" s="31" t="s">
        <v>143</v>
      </c>
      <c r="G859" s="31" t="s">
        <v>144</v>
      </c>
      <c r="H859" s="31" t="s">
        <v>297</v>
      </c>
      <c r="I859" s="31">
        <v>680000</v>
      </c>
      <c r="J859" s="33">
        <v>44876</v>
      </c>
      <c r="K859" s="31" t="s">
        <v>6742</v>
      </c>
      <c r="L859" s="31" t="s">
        <v>6743</v>
      </c>
      <c r="M859" s="31" t="s">
        <v>142</v>
      </c>
      <c r="N859" s="31" t="s">
        <v>6744</v>
      </c>
      <c r="O859" s="31" t="s">
        <v>142</v>
      </c>
      <c r="P859" s="31" t="s">
        <v>170</v>
      </c>
      <c r="Q859" s="31" t="s">
        <v>171</v>
      </c>
      <c r="R859" s="31">
        <v>78701</v>
      </c>
      <c r="S859" s="31" t="s">
        <v>142</v>
      </c>
      <c r="T859" s="31" t="s">
        <v>155</v>
      </c>
      <c r="U859" s="31" t="s">
        <v>6745</v>
      </c>
      <c r="V859" s="31" t="s">
        <v>6746</v>
      </c>
      <c r="W859" s="31" t="s">
        <v>176</v>
      </c>
      <c r="X859" s="32">
        <v>302646878</v>
      </c>
      <c r="Y859" s="32">
        <v>-977461476</v>
      </c>
      <c r="Z859" s="31" t="s">
        <v>177</v>
      </c>
      <c r="AA859" s="31" t="s">
        <v>295</v>
      </c>
      <c r="AB859" s="31" t="s">
        <v>223</v>
      </c>
      <c r="AC859" s="31" t="s">
        <v>178</v>
      </c>
    </row>
    <row r="860" spans="1:29" ht="14.25" customHeight="1" x14ac:dyDescent="0.2">
      <c r="A860" s="30" t="s">
        <v>6747</v>
      </c>
      <c r="B860" s="31" t="s">
        <v>661</v>
      </c>
      <c r="C860" s="31" t="s">
        <v>866</v>
      </c>
      <c r="D860" s="31" t="s">
        <v>142</v>
      </c>
      <c r="E860" s="31" t="s">
        <v>181</v>
      </c>
      <c r="F860" s="31" t="s">
        <v>181</v>
      </c>
      <c r="G860" s="31" t="s">
        <v>144</v>
      </c>
      <c r="H860" s="31" t="s">
        <v>145</v>
      </c>
      <c r="I860" s="31">
        <v>850000</v>
      </c>
      <c r="J860" s="31" t="s">
        <v>6748</v>
      </c>
      <c r="K860" s="31" t="s">
        <v>6749</v>
      </c>
      <c r="L860" s="31" t="s">
        <v>6750</v>
      </c>
      <c r="M860" s="31" t="s">
        <v>142</v>
      </c>
      <c r="N860" s="31" t="s">
        <v>6751</v>
      </c>
      <c r="O860" s="31" t="s">
        <v>6752</v>
      </c>
      <c r="P860" s="31" t="s">
        <v>6753</v>
      </c>
      <c r="Q860" s="31" t="s">
        <v>851</v>
      </c>
      <c r="R860" s="31">
        <v>38138</v>
      </c>
      <c r="S860" s="31" t="s">
        <v>142</v>
      </c>
      <c r="T860" s="31" t="s">
        <v>155</v>
      </c>
      <c r="U860" s="31" t="s">
        <v>6754</v>
      </c>
      <c r="V860" s="31" t="s">
        <v>6755</v>
      </c>
      <c r="W860" s="31" t="s">
        <v>176</v>
      </c>
      <c r="X860" s="32">
        <v>350949403</v>
      </c>
      <c r="Y860" s="32">
        <v>-898083682</v>
      </c>
      <c r="Z860" s="31" t="s">
        <v>856</v>
      </c>
      <c r="AA860" s="31" t="s">
        <v>375</v>
      </c>
      <c r="AB860" s="31" t="s">
        <v>223</v>
      </c>
      <c r="AC860" s="31" t="s">
        <v>162</v>
      </c>
    </row>
    <row r="861" spans="1:29" ht="14.25" customHeight="1" x14ac:dyDescent="0.2">
      <c r="A861" s="30" t="s">
        <v>6756</v>
      </c>
      <c r="B861" s="31" t="s">
        <v>283</v>
      </c>
      <c r="C861" s="31" t="s">
        <v>142</v>
      </c>
      <c r="D861" s="31" t="s">
        <v>142</v>
      </c>
      <c r="E861" s="31" t="s">
        <v>453</v>
      </c>
      <c r="F861" s="31" t="s">
        <v>453</v>
      </c>
      <c r="G861" s="31" t="s">
        <v>144</v>
      </c>
      <c r="H861" s="31" t="s">
        <v>1864</v>
      </c>
      <c r="I861" s="31">
        <v>2500000</v>
      </c>
      <c r="J861" s="33">
        <v>45051</v>
      </c>
      <c r="K861" s="31" t="s">
        <v>6757</v>
      </c>
      <c r="L861" s="31" t="s">
        <v>6758</v>
      </c>
      <c r="M861" s="31" t="s">
        <v>142</v>
      </c>
      <c r="N861" s="31" t="s">
        <v>6758</v>
      </c>
      <c r="O861" s="31" t="s">
        <v>142</v>
      </c>
      <c r="P861" s="31" t="s">
        <v>290</v>
      </c>
      <c r="Q861" s="31" t="s">
        <v>291</v>
      </c>
      <c r="R861" s="31">
        <v>10012</v>
      </c>
      <c r="S861" s="31" t="s">
        <v>142</v>
      </c>
      <c r="T861" s="31" t="s">
        <v>155</v>
      </c>
      <c r="U861" s="31" t="s">
        <v>6759</v>
      </c>
      <c r="V861" s="31" t="s">
        <v>6760</v>
      </c>
      <c r="W861" s="31" t="s">
        <v>158</v>
      </c>
      <c r="X861" s="32">
        <v>407229385</v>
      </c>
      <c r="Y861" s="32">
        <v>-739991866</v>
      </c>
      <c r="Z861" s="31" t="s">
        <v>294</v>
      </c>
      <c r="AA861" s="31" t="s">
        <v>295</v>
      </c>
      <c r="AB861" s="31" t="s">
        <v>223</v>
      </c>
      <c r="AC861" s="31" t="s">
        <v>162</v>
      </c>
    </row>
    <row r="862" spans="1:29" ht="14.25" customHeight="1" x14ac:dyDescent="0.2">
      <c r="A862" s="30" t="s">
        <v>6761</v>
      </c>
      <c r="B862" s="31" t="s">
        <v>409</v>
      </c>
      <c r="C862" s="31" t="s">
        <v>142</v>
      </c>
      <c r="D862" s="31" t="s">
        <v>142</v>
      </c>
      <c r="E862" s="31" t="s">
        <v>209</v>
      </c>
      <c r="F862" s="31" t="s">
        <v>210</v>
      </c>
      <c r="G862" s="31" t="s">
        <v>144</v>
      </c>
      <c r="H862" s="31" t="s">
        <v>211</v>
      </c>
      <c r="I862" s="31">
        <v>900000</v>
      </c>
      <c r="J862" s="33">
        <v>44816</v>
      </c>
      <c r="K862" s="31" t="s">
        <v>6762</v>
      </c>
      <c r="L862" s="31" t="s">
        <v>6763</v>
      </c>
      <c r="M862" s="31" t="s">
        <v>142</v>
      </c>
      <c r="N862" s="31" t="s">
        <v>6764</v>
      </c>
      <c r="O862" s="31">
        <v>1043</v>
      </c>
      <c r="P862" s="31" t="s">
        <v>409</v>
      </c>
      <c r="Q862" s="31" t="s">
        <v>171</v>
      </c>
      <c r="R862" s="31">
        <v>76177</v>
      </c>
      <c r="S862" s="31" t="s">
        <v>142</v>
      </c>
      <c r="T862" s="31" t="s">
        <v>155</v>
      </c>
      <c r="U862" s="31" t="s">
        <v>6765</v>
      </c>
      <c r="V862" s="31" t="s">
        <v>6766</v>
      </c>
      <c r="W862" s="31" t="s">
        <v>176</v>
      </c>
      <c r="X862" s="32">
        <v>330221036</v>
      </c>
      <c r="Y862" s="32">
        <v>-972818658</v>
      </c>
      <c r="Z862" s="31" t="s">
        <v>420</v>
      </c>
      <c r="AA862" s="31" t="s">
        <v>209</v>
      </c>
      <c r="AB862" s="31" t="s">
        <v>223</v>
      </c>
      <c r="AC862" s="31" t="s">
        <v>178</v>
      </c>
    </row>
    <row r="863" spans="1:29" ht="14.25" customHeight="1" x14ac:dyDescent="0.2">
      <c r="A863" s="30" t="s">
        <v>6767</v>
      </c>
      <c r="B863" s="31" t="s">
        <v>832</v>
      </c>
      <c r="C863" s="31" t="s">
        <v>142</v>
      </c>
      <c r="D863" s="31" t="s">
        <v>142</v>
      </c>
      <c r="E863" s="31" t="s">
        <v>181</v>
      </c>
      <c r="F863" s="31" t="s">
        <v>195</v>
      </c>
      <c r="G863" s="31" t="s">
        <v>144</v>
      </c>
      <c r="H863" s="31" t="s">
        <v>145</v>
      </c>
      <c r="I863" s="31">
        <v>800000</v>
      </c>
      <c r="J863" s="33">
        <v>45180</v>
      </c>
      <c r="K863" s="31" t="s">
        <v>6768</v>
      </c>
      <c r="L863" s="31" t="s">
        <v>6769</v>
      </c>
      <c r="M863" s="31" t="s">
        <v>142</v>
      </c>
      <c r="N863" s="31" t="s">
        <v>6770</v>
      </c>
      <c r="O863" s="31">
        <v>103</v>
      </c>
      <c r="P863" s="31" t="s">
        <v>6771</v>
      </c>
      <c r="Q863" s="31" t="s">
        <v>840</v>
      </c>
      <c r="R863" s="31">
        <v>96734</v>
      </c>
      <c r="S863" s="31" t="s">
        <v>142</v>
      </c>
      <c r="T863" s="31" t="s">
        <v>155</v>
      </c>
      <c r="U863" s="31" t="s">
        <v>6772</v>
      </c>
      <c r="V863" s="31" t="s">
        <v>6773</v>
      </c>
      <c r="W863" s="31" t="s">
        <v>844</v>
      </c>
      <c r="X863" s="32">
        <v>213933474</v>
      </c>
      <c r="Y863" s="32">
        <v>-1577412002</v>
      </c>
      <c r="Z863" s="31" t="s">
        <v>2150</v>
      </c>
      <c r="AA863" s="31" t="s">
        <v>295</v>
      </c>
      <c r="AB863" s="31" t="s">
        <v>142</v>
      </c>
      <c r="AC863" s="31" t="s">
        <v>162</v>
      </c>
    </row>
    <row r="864" spans="1:29" ht="14.25" customHeight="1" x14ac:dyDescent="0.2">
      <c r="A864" s="30" t="s">
        <v>6774</v>
      </c>
      <c r="B864" s="31" t="s">
        <v>1253</v>
      </c>
      <c r="C864" s="31" t="s">
        <v>142</v>
      </c>
      <c r="D864" s="31" t="s">
        <v>142</v>
      </c>
      <c r="E864" s="31" t="s">
        <v>143</v>
      </c>
      <c r="F864" s="31" t="s">
        <v>143</v>
      </c>
      <c r="G864" s="31" t="s">
        <v>144</v>
      </c>
      <c r="H864" s="31" t="s">
        <v>196</v>
      </c>
      <c r="I864" s="31">
        <v>700000</v>
      </c>
      <c r="J864" s="31" t="s">
        <v>6775</v>
      </c>
      <c r="K864" s="31" t="s">
        <v>6776</v>
      </c>
      <c r="L864" s="31" t="s">
        <v>6777</v>
      </c>
      <c r="M864" s="31" t="s">
        <v>142</v>
      </c>
      <c r="N864" s="31" t="s">
        <v>6778</v>
      </c>
      <c r="O864" s="31" t="s">
        <v>6779</v>
      </c>
      <c r="P864" s="31" t="s">
        <v>6780</v>
      </c>
      <c r="Q864" s="31" t="s">
        <v>1288</v>
      </c>
      <c r="R864" s="31">
        <v>8053</v>
      </c>
      <c r="S864" s="31" t="s">
        <v>142</v>
      </c>
      <c r="T864" s="31" t="s">
        <v>155</v>
      </c>
      <c r="U864" s="31" t="s">
        <v>6781</v>
      </c>
      <c r="V864" s="31" t="s">
        <v>6782</v>
      </c>
      <c r="W864" s="31" t="s">
        <v>158</v>
      </c>
      <c r="X864" s="32">
        <v>398750552</v>
      </c>
      <c r="Y864" s="32">
        <v>-749217492</v>
      </c>
      <c r="Z864" s="31" t="s">
        <v>235</v>
      </c>
      <c r="AA864" s="31" t="s">
        <v>375</v>
      </c>
      <c r="AB864" s="31" t="s">
        <v>161</v>
      </c>
      <c r="AC864" s="31" t="s">
        <v>162</v>
      </c>
    </row>
    <row r="865" spans="1:29" ht="14.25" customHeight="1" x14ac:dyDescent="0.2">
      <c r="A865" s="30" t="s">
        <v>6783</v>
      </c>
      <c r="B865" s="31" t="s">
        <v>3358</v>
      </c>
      <c r="C865" s="31" t="s">
        <v>142</v>
      </c>
      <c r="D865" s="31" t="s">
        <v>142</v>
      </c>
      <c r="E865" s="31" t="s">
        <v>209</v>
      </c>
      <c r="F865" s="31" t="s">
        <v>210</v>
      </c>
      <c r="G865" s="31" t="s">
        <v>144</v>
      </c>
      <c r="H865" s="31" t="s">
        <v>166</v>
      </c>
      <c r="I865" s="31">
        <v>900000</v>
      </c>
      <c r="J865" s="31" t="s">
        <v>6784</v>
      </c>
      <c r="K865" s="31" t="s">
        <v>6785</v>
      </c>
      <c r="L865" s="31" t="s">
        <v>6786</v>
      </c>
      <c r="M865" s="31" t="s">
        <v>142</v>
      </c>
      <c r="N865" s="31" t="s">
        <v>6787</v>
      </c>
      <c r="O865" s="31">
        <v>1278</v>
      </c>
      <c r="P865" s="31" t="s">
        <v>5264</v>
      </c>
      <c r="Q865" s="31" t="s">
        <v>291</v>
      </c>
      <c r="R865" s="31">
        <v>11729</v>
      </c>
      <c r="S865" s="31" t="s">
        <v>142</v>
      </c>
      <c r="T865" s="31" t="s">
        <v>155</v>
      </c>
      <c r="U865" s="31" t="s">
        <v>6788</v>
      </c>
      <c r="V865" s="31" t="s">
        <v>6789</v>
      </c>
      <c r="W865" s="31" t="s">
        <v>158</v>
      </c>
      <c r="X865" s="32">
        <v>407642866</v>
      </c>
      <c r="Y865" s="32">
        <v>-733054775</v>
      </c>
      <c r="Z865" s="31" t="s">
        <v>1765</v>
      </c>
      <c r="AA865" s="31" t="s">
        <v>209</v>
      </c>
      <c r="AB865" s="31" t="s">
        <v>223</v>
      </c>
      <c r="AC865" s="31" t="s">
        <v>162</v>
      </c>
    </row>
    <row r="866" spans="1:29" ht="14.25" customHeight="1" x14ac:dyDescent="0.2">
      <c r="A866" s="30" t="s">
        <v>6790</v>
      </c>
      <c r="B866" s="31" t="s">
        <v>260</v>
      </c>
      <c r="C866" s="31" t="s">
        <v>142</v>
      </c>
      <c r="D866" s="31" t="s">
        <v>142</v>
      </c>
      <c r="E866" s="31" t="s">
        <v>209</v>
      </c>
      <c r="F866" s="31" t="s">
        <v>210</v>
      </c>
      <c r="G866" s="31" t="s">
        <v>144</v>
      </c>
      <c r="H866" s="31" t="s">
        <v>211</v>
      </c>
      <c r="I866" s="31">
        <v>800000</v>
      </c>
      <c r="J866" s="31" t="s">
        <v>6791</v>
      </c>
      <c r="K866" s="31" t="s">
        <v>6792</v>
      </c>
      <c r="L866" s="31" t="s">
        <v>6793</v>
      </c>
      <c r="M866" s="31" t="s">
        <v>142</v>
      </c>
      <c r="N866" s="31" t="s">
        <v>6794</v>
      </c>
      <c r="O866" s="31" t="s">
        <v>6795</v>
      </c>
      <c r="P866" s="31" t="s">
        <v>3134</v>
      </c>
      <c r="Q866" s="31" t="s">
        <v>347</v>
      </c>
      <c r="R866" s="31">
        <v>23502</v>
      </c>
      <c r="S866" s="31" t="s">
        <v>142</v>
      </c>
      <c r="T866" s="31" t="s">
        <v>155</v>
      </c>
      <c r="U866" s="31" t="s">
        <v>6796</v>
      </c>
      <c r="V866" s="31" t="s">
        <v>6797</v>
      </c>
      <c r="W866" s="31" t="s">
        <v>158</v>
      </c>
      <c r="X866" s="32">
        <v>368819171</v>
      </c>
      <c r="Y866" s="32">
        <v>-762004048</v>
      </c>
      <c r="Z866" s="31" t="s">
        <v>4216</v>
      </c>
      <c r="AA866" s="31" t="s">
        <v>142</v>
      </c>
      <c r="AB866" s="31" t="s">
        <v>142</v>
      </c>
      <c r="AC866" s="31" t="s">
        <v>162</v>
      </c>
    </row>
    <row r="867" spans="1:29" ht="14.25" customHeight="1" x14ac:dyDescent="0.2">
      <c r="A867" s="30" t="s">
        <v>6798</v>
      </c>
      <c r="B867" s="31" t="s">
        <v>296</v>
      </c>
      <c r="C867" s="31" t="s">
        <v>142</v>
      </c>
      <c r="D867" s="31" t="s">
        <v>142</v>
      </c>
      <c r="E867" s="31" t="s">
        <v>143</v>
      </c>
      <c r="F867" s="31" t="s">
        <v>143</v>
      </c>
      <c r="G867" s="31" t="s">
        <v>144</v>
      </c>
      <c r="H867" s="31" t="s">
        <v>297</v>
      </c>
      <c r="I867" s="31">
        <v>900000</v>
      </c>
      <c r="J867" s="33">
        <v>45606</v>
      </c>
      <c r="K867" s="31" t="s">
        <v>6799</v>
      </c>
      <c r="L867" s="31" t="s">
        <v>6800</v>
      </c>
      <c r="M867" s="31" t="s">
        <v>142</v>
      </c>
      <c r="N867" s="31" t="s">
        <v>6800</v>
      </c>
      <c r="O867" s="31" t="s">
        <v>6801</v>
      </c>
      <c r="P867" s="31" t="s">
        <v>6802</v>
      </c>
      <c r="Q867" s="31" t="s">
        <v>347</v>
      </c>
      <c r="R867" s="31">
        <v>22314</v>
      </c>
      <c r="S867" s="31" t="s">
        <v>142</v>
      </c>
      <c r="T867" s="31" t="s">
        <v>155</v>
      </c>
      <c r="U867" s="31" t="s">
        <v>6803</v>
      </c>
      <c r="V867" s="31" t="s">
        <v>6804</v>
      </c>
      <c r="W867" s="31" t="s">
        <v>158</v>
      </c>
      <c r="X867" s="32">
        <v>3882045</v>
      </c>
      <c r="Y867" s="32">
        <v>-77050552</v>
      </c>
      <c r="Z867" s="31" t="s">
        <v>296</v>
      </c>
      <c r="AA867" s="31" t="s">
        <v>142</v>
      </c>
      <c r="AB867" s="31" t="s">
        <v>142</v>
      </c>
      <c r="AC867" s="31" t="s">
        <v>162</v>
      </c>
    </row>
    <row r="868" spans="1:29" ht="14.25" customHeight="1" x14ac:dyDescent="0.2">
      <c r="A868" s="30" t="s">
        <v>6805</v>
      </c>
      <c r="B868" s="31" t="s">
        <v>661</v>
      </c>
      <c r="C868" s="31" t="s">
        <v>142</v>
      </c>
      <c r="D868" s="31" t="s">
        <v>142</v>
      </c>
      <c r="E868" s="31" t="s">
        <v>209</v>
      </c>
      <c r="F868" s="31" t="s">
        <v>210</v>
      </c>
      <c r="G868" s="31" t="s">
        <v>144</v>
      </c>
      <c r="H868" s="31" t="s">
        <v>297</v>
      </c>
      <c r="I868" s="31">
        <v>800000</v>
      </c>
      <c r="J868" s="31" t="s">
        <v>6806</v>
      </c>
      <c r="K868" s="31" t="s">
        <v>6807</v>
      </c>
      <c r="L868" s="31" t="s">
        <v>6808</v>
      </c>
      <c r="M868" s="31" t="s">
        <v>142</v>
      </c>
      <c r="N868" s="31" t="s">
        <v>6809</v>
      </c>
      <c r="O868" s="31" t="s">
        <v>6810</v>
      </c>
      <c r="P868" s="31" t="s">
        <v>6811</v>
      </c>
      <c r="Q868" s="31" t="s">
        <v>667</v>
      </c>
      <c r="R868" s="31">
        <v>74037</v>
      </c>
      <c r="S868" s="31" t="s">
        <v>142</v>
      </c>
      <c r="T868" s="31" t="s">
        <v>155</v>
      </c>
      <c r="U868" s="31" t="s">
        <v>6812</v>
      </c>
      <c r="V868" s="31" t="s">
        <v>6813</v>
      </c>
      <c r="W868" s="31" t="s">
        <v>176</v>
      </c>
      <c r="X868" s="32">
        <v>36022873</v>
      </c>
      <c r="Y868" s="32">
        <v>-9596833</v>
      </c>
      <c r="Z868" s="31" t="s">
        <v>142</v>
      </c>
      <c r="AA868" s="31" t="s">
        <v>142</v>
      </c>
      <c r="AB868" s="31" t="s">
        <v>142</v>
      </c>
      <c r="AC868" s="31" t="s">
        <v>178</v>
      </c>
    </row>
    <row r="869" spans="1:29" ht="14.25" customHeight="1" x14ac:dyDescent="0.2">
      <c r="A869" s="30" t="s">
        <v>6814</v>
      </c>
      <c r="B869" s="31" t="s">
        <v>316</v>
      </c>
      <c r="C869" s="31" t="s">
        <v>142</v>
      </c>
      <c r="D869" s="31" t="s">
        <v>142</v>
      </c>
      <c r="E869" s="31" t="s">
        <v>181</v>
      </c>
      <c r="F869" s="31" t="s">
        <v>181</v>
      </c>
      <c r="G869" s="31" t="s">
        <v>144</v>
      </c>
      <c r="H869" s="31" t="s">
        <v>196</v>
      </c>
      <c r="I869" s="31">
        <v>500000</v>
      </c>
      <c r="J869" s="31" t="s">
        <v>6815</v>
      </c>
      <c r="K869" s="31" t="s">
        <v>6816</v>
      </c>
      <c r="L869" s="31" t="s">
        <v>6817</v>
      </c>
      <c r="M869" s="31" t="s">
        <v>142</v>
      </c>
      <c r="N869" s="31" t="s">
        <v>6818</v>
      </c>
      <c r="O869" s="31" t="s">
        <v>142</v>
      </c>
      <c r="P869" s="31" t="s">
        <v>6819</v>
      </c>
      <c r="Q869" s="31" t="s">
        <v>323</v>
      </c>
      <c r="R869" s="31">
        <v>87507</v>
      </c>
      <c r="S869" s="31" t="s">
        <v>142</v>
      </c>
      <c r="T869" s="31" t="s">
        <v>155</v>
      </c>
      <c r="U869" s="31" t="s">
        <v>6820</v>
      </c>
      <c r="V869" s="31" t="s">
        <v>6821</v>
      </c>
      <c r="W869" s="31" t="s">
        <v>328</v>
      </c>
      <c r="X869" s="32">
        <v>356360383</v>
      </c>
      <c r="Y869" s="32">
        <v>-1060150062</v>
      </c>
      <c r="Z869" s="31" t="s">
        <v>142</v>
      </c>
      <c r="AA869" s="31" t="s">
        <v>160</v>
      </c>
      <c r="AB869" s="31" t="s">
        <v>142</v>
      </c>
      <c r="AC869" s="31" t="s">
        <v>178</v>
      </c>
    </row>
    <row r="870" spans="1:29" ht="14.25" customHeight="1" x14ac:dyDescent="0.2">
      <c r="A870" s="30" t="s">
        <v>6822</v>
      </c>
      <c r="B870" s="31" t="s">
        <v>283</v>
      </c>
      <c r="C870" s="31" t="s">
        <v>284</v>
      </c>
      <c r="D870" s="31" t="s">
        <v>142</v>
      </c>
      <c r="E870" s="31" t="s">
        <v>143</v>
      </c>
      <c r="F870" s="31" t="s">
        <v>143</v>
      </c>
      <c r="G870" s="31" t="s">
        <v>144</v>
      </c>
      <c r="H870" s="31" t="s">
        <v>211</v>
      </c>
      <c r="I870" s="31">
        <v>1500000</v>
      </c>
      <c r="J870" s="31" t="s">
        <v>6823</v>
      </c>
      <c r="K870" s="31" t="s">
        <v>6824</v>
      </c>
      <c r="L870" s="31" t="s">
        <v>6825</v>
      </c>
      <c r="M870" s="31" t="s">
        <v>142</v>
      </c>
      <c r="N870" s="31" t="s">
        <v>6824</v>
      </c>
      <c r="O870" s="31" t="s">
        <v>6826</v>
      </c>
      <c r="P870" s="31" t="s">
        <v>6827</v>
      </c>
      <c r="Q870" s="31" t="s">
        <v>291</v>
      </c>
      <c r="R870" s="31">
        <v>11102</v>
      </c>
      <c r="S870" s="31" t="s">
        <v>142</v>
      </c>
      <c r="T870" s="31" t="s">
        <v>155</v>
      </c>
      <c r="U870" s="31" t="s">
        <v>6828</v>
      </c>
      <c r="V870" s="31" t="s">
        <v>6829</v>
      </c>
      <c r="W870" s="31" t="s">
        <v>158</v>
      </c>
      <c r="X870" s="32">
        <v>40776863</v>
      </c>
      <c r="Y870" s="32">
        <v>-73874069</v>
      </c>
      <c r="Z870" s="31" t="s">
        <v>294</v>
      </c>
      <c r="AA870" s="31" t="s">
        <v>142</v>
      </c>
      <c r="AB870" s="31" t="s">
        <v>142</v>
      </c>
      <c r="AC870" s="31" t="s">
        <v>162</v>
      </c>
    </row>
    <row r="871" spans="1:29" ht="14.25" customHeight="1" x14ac:dyDescent="0.2">
      <c r="A871" s="30" t="s">
        <v>6830</v>
      </c>
      <c r="B871" s="31" t="s">
        <v>179</v>
      </c>
      <c r="C871" s="31" t="s">
        <v>890</v>
      </c>
      <c r="D871" s="31" t="s">
        <v>142</v>
      </c>
      <c r="E871" s="31" t="s">
        <v>209</v>
      </c>
      <c r="F871" s="31" t="s">
        <v>210</v>
      </c>
      <c r="G871" s="31" t="s">
        <v>144</v>
      </c>
      <c r="H871" s="31" t="s">
        <v>166</v>
      </c>
      <c r="I871" s="32">
        <v>1016564979</v>
      </c>
      <c r="J871" s="31" t="s">
        <v>6831</v>
      </c>
      <c r="K871" s="31" t="s">
        <v>6832</v>
      </c>
      <c r="L871" s="31" t="s">
        <v>1751</v>
      </c>
      <c r="M871" s="31" t="s">
        <v>142</v>
      </c>
      <c r="N871" s="31" t="s">
        <v>6833</v>
      </c>
      <c r="O871" s="31" t="s">
        <v>6834</v>
      </c>
      <c r="P871" s="31" t="s">
        <v>1754</v>
      </c>
      <c r="Q871" s="31" t="s">
        <v>187</v>
      </c>
      <c r="R871" s="31">
        <v>85305</v>
      </c>
      <c r="S871" s="31" t="s">
        <v>142</v>
      </c>
      <c r="T871" s="31" t="s">
        <v>155</v>
      </c>
      <c r="U871" s="31" t="s">
        <v>6835</v>
      </c>
      <c r="V871" s="31" t="s">
        <v>6836</v>
      </c>
      <c r="W871" s="31" t="s">
        <v>328</v>
      </c>
      <c r="X871" s="32">
        <v>335337274</v>
      </c>
      <c r="Y871" s="32">
        <v>-1122664604</v>
      </c>
      <c r="Z871" s="31" t="s">
        <v>727</v>
      </c>
      <c r="AA871" s="31" t="s">
        <v>142</v>
      </c>
      <c r="AB871" s="31" t="s">
        <v>142</v>
      </c>
      <c r="AC871" s="31" t="s">
        <v>162</v>
      </c>
    </row>
    <row r="872" spans="1:29" ht="14.25" customHeight="1" x14ac:dyDescent="0.2">
      <c r="A872" s="30" t="s">
        <v>6837</v>
      </c>
      <c r="B872" s="31" t="s">
        <v>409</v>
      </c>
      <c r="C872" s="31" t="s">
        <v>142</v>
      </c>
      <c r="D872" s="31" t="s">
        <v>142</v>
      </c>
      <c r="E872" s="31" t="s">
        <v>143</v>
      </c>
      <c r="F872" s="31" t="s">
        <v>143</v>
      </c>
      <c r="G872" s="31" t="s">
        <v>144</v>
      </c>
      <c r="H872" s="31" t="s">
        <v>391</v>
      </c>
      <c r="I872" s="31">
        <v>1600000</v>
      </c>
      <c r="J872" s="31" t="s">
        <v>6838</v>
      </c>
      <c r="K872" s="31" t="s">
        <v>6839</v>
      </c>
      <c r="L872" s="31" t="s">
        <v>6840</v>
      </c>
      <c r="M872" s="31" t="s">
        <v>142</v>
      </c>
      <c r="N872" s="31" t="s">
        <v>6841</v>
      </c>
      <c r="O872" s="31" t="s">
        <v>6842</v>
      </c>
      <c r="P872" s="31" t="s">
        <v>1209</v>
      </c>
      <c r="Q872" s="31" t="s">
        <v>171</v>
      </c>
      <c r="R872" s="31">
        <v>75261</v>
      </c>
      <c r="S872" s="31" t="s">
        <v>142</v>
      </c>
      <c r="T872" s="31" t="s">
        <v>155</v>
      </c>
      <c r="U872" s="31" t="s">
        <v>6843</v>
      </c>
      <c r="V872" s="31" t="s">
        <v>6844</v>
      </c>
      <c r="W872" s="31" t="s">
        <v>176</v>
      </c>
      <c r="X872" s="32">
        <v>328556368</v>
      </c>
      <c r="Y872" s="32">
        <v>-970378523</v>
      </c>
      <c r="Z872" s="31" t="s">
        <v>420</v>
      </c>
      <c r="AA872" s="31" t="s">
        <v>142</v>
      </c>
      <c r="AB872" s="31" t="s">
        <v>142</v>
      </c>
      <c r="AC872" s="31" t="s">
        <v>162</v>
      </c>
    </row>
    <row r="873" spans="1:29" ht="14.25" customHeight="1" x14ac:dyDescent="0.2">
      <c r="A873" s="30" t="s">
        <v>6845</v>
      </c>
      <c r="B873" s="31" t="s">
        <v>1038</v>
      </c>
      <c r="C873" s="31" t="s">
        <v>142</v>
      </c>
      <c r="D873" s="31" t="s">
        <v>142</v>
      </c>
      <c r="E873" s="31" t="s">
        <v>143</v>
      </c>
      <c r="F873" s="31" t="s">
        <v>143</v>
      </c>
      <c r="G873" s="31" t="s">
        <v>144</v>
      </c>
      <c r="H873" s="31" t="s">
        <v>297</v>
      </c>
      <c r="I873" s="31">
        <v>850000</v>
      </c>
      <c r="J873" s="31" t="s">
        <v>6806</v>
      </c>
      <c r="K873" s="31" t="s">
        <v>6846</v>
      </c>
      <c r="L873" s="31" t="s">
        <v>6847</v>
      </c>
      <c r="M873" s="31" t="s">
        <v>142</v>
      </c>
      <c r="N873" s="31" t="s">
        <v>6848</v>
      </c>
      <c r="O873" s="31" t="s">
        <v>6849</v>
      </c>
      <c r="P873" s="31" t="s">
        <v>1570</v>
      </c>
      <c r="Q873" s="31" t="s">
        <v>851</v>
      </c>
      <c r="R873" s="31">
        <v>37214</v>
      </c>
      <c r="S873" s="31" t="s">
        <v>142</v>
      </c>
      <c r="T873" s="31" t="s">
        <v>155</v>
      </c>
      <c r="U873" s="31" t="s">
        <v>6850</v>
      </c>
      <c r="V873" s="31" t="s">
        <v>6851</v>
      </c>
      <c r="W873" s="31" t="s">
        <v>176</v>
      </c>
      <c r="X873" s="32">
        <v>361320661</v>
      </c>
      <c r="Y873" s="32">
        <v>-866692935</v>
      </c>
      <c r="Z873" s="31" t="s">
        <v>1047</v>
      </c>
      <c r="AA873" s="31" t="s">
        <v>142</v>
      </c>
      <c r="AB873" s="31" t="s">
        <v>142</v>
      </c>
      <c r="AC873" s="31" t="s">
        <v>162</v>
      </c>
    </row>
    <row r="874" spans="1:29" ht="14.25" customHeight="1" x14ac:dyDescent="0.2">
      <c r="A874" s="30" t="s">
        <v>6852</v>
      </c>
      <c r="B874" s="31" t="s">
        <v>283</v>
      </c>
      <c r="C874" s="31" t="s">
        <v>142</v>
      </c>
      <c r="D874" s="31" t="s">
        <v>142</v>
      </c>
      <c r="E874" s="31" t="s">
        <v>143</v>
      </c>
      <c r="F874" s="31" t="s">
        <v>143</v>
      </c>
      <c r="G874" s="31" t="s">
        <v>144</v>
      </c>
      <c r="H874" s="31" t="s">
        <v>166</v>
      </c>
      <c r="I874" s="31">
        <v>725000</v>
      </c>
      <c r="J874" s="31" t="s">
        <v>6853</v>
      </c>
      <c r="K874" s="31" t="s">
        <v>6854</v>
      </c>
      <c r="L874" s="31" t="s">
        <v>6855</v>
      </c>
      <c r="M874" s="31" t="s">
        <v>142</v>
      </c>
      <c r="N874" s="31" t="s">
        <v>6856</v>
      </c>
      <c r="O874" s="31">
        <v>1320</v>
      </c>
      <c r="P874" s="31" t="s">
        <v>6321</v>
      </c>
      <c r="Q874" s="31" t="s">
        <v>291</v>
      </c>
      <c r="R874" s="31">
        <v>10710</v>
      </c>
      <c r="S874" s="31" t="s">
        <v>142</v>
      </c>
      <c r="T874" s="31" t="s">
        <v>155</v>
      </c>
      <c r="U874" s="31" t="s">
        <v>6857</v>
      </c>
      <c r="V874" s="31" t="s">
        <v>6858</v>
      </c>
      <c r="W874" s="31" t="s">
        <v>158</v>
      </c>
      <c r="X874" s="32">
        <v>409616</v>
      </c>
      <c r="Y874" s="32">
        <v>-7385659</v>
      </c>
      <c r="Z874" s="31" t="s">
        <v>1765</v>
      </c>
      <c r="AA874" s="31" t="s">
        <v>142</v>
      </c>
      <c r="AB874" s="31" t="s">
        <v>142</v>
      </c>
      <c r="AC874" s="31" t="s">
        <v>162</v>
      </c>
    </row>
    <row r="875" spans="1:29" ht="14.25" customHeight="1" x14ac:dyDescent="0.2">
      <c r="A875" s="30" t="s">
        <v>6859</v>
      </c>
      <c r="B875" s="31" t="s">
        <v>707</v>
      </c>
      <c r="C875" s="31" t="s">
        <v>142</v>
      </c>
      <c r="D875" s="31" t="s">
        <v>142</v>
      </c>
      <c r="E875" s="31" t="s">
        <v>143</v>
      </c>
      <c r="F875" s="31" t="s">
        <v>143</v>
      </c>
      <c r="G875" s="31" t="s">
        <v>144</v>
      </c>
      <c r="H875" s="31" t="s">
        <v>297</v>
      </c>
      <c r="I875" s="31" t="s">
        <v>142</v>
      </c>
      <c r="J875" s="31" t="s">
        <v>6860</v>
      </c>
      <c r="K875" s="31" t="s">
        <v>6861</v>
      </c>
      <c r="L875" s="31" t="s">
        <v>6862</v>
      </c>
      <c r="M875" s="31" t="s">
        <v>142</v>
      </c>
      <c r="N875" s="31" t="s">
        <v>6863</v>
      </c>
      <c r="O875" s="31" t="s">
        <v>6864</v>
      </c>
      <c r="P875" s="31" t="s">
        <v>712</v>
      </c>
      <c r="Q875" s="31" t="s">
        <v>579</v>
      </c>
      <c r="R875" s="31">
        <v>80249</v>
      </c>
      <c r="S875" s="31" t="s">
        <v>142</v>
      </c>
      <c r="T875" s="31" t="s">
        <v>155</v>
      </c>
      <c r="U875" s="31" t="s">
        <v>6865</v>
      </c>
      <c r="V875" s="31" t="s">
        <v>6866</v>
      </c>
      <c r="W875" s="31" t="s">
        <v>328</v>
      </c>
      <c r="X875" s="32">
        <v>398610299</v>
      </c>
      <c r="Y875" s="32">
        <v>-1046736913</v>
      </c>
      <c r="Z875" s="31" t="s">
        <v>582</v>
      </c>
      <c r="AA875" s="31" t="s">
        <v>142</v>
      </c>
      <c r="AB875" s="31" t="s">
        <v>142</v>
      </c>
      <c r="AC875" s="31" t="s">
        <v>162</v>
      </c>
    </row>
    <row r="876" spans="1:29" ht="14.25" customHeight="1" x14ac:dyDescent="0.2">
      <c r="A876" s="30" t="s">
        <v>6867</v>
      </c>
      <c r="B876" s="31" t="s">
        <v>3358</v>
      </c>
      <c r="C876" s="31" t="s">
        <v>3358</v>
      </c>
      <c r="D876" s="31" t="s">
        <v>142</v>
      </c>
      <c r="E876" s="31" t="s">
        <v>209</v>
      </c>
      <c r="F876" s="31" t="s">
        <v>390</v>
      </c>
      <c r="G876" s="31" t="s">
        <v>144</v>
      </c>
      <c r="H876" s="31" t="s">
        <v>166</v>
      </c>
      <c r="I876" s="31">
        <v>1000000</v>
      </c>
      <c r="J876" s="33">
        <v>45638</v>
      </c>
      <c r="K876" s="31" t="s">
        <v>6868</v>
      </c>
      <c r="L876" s="31" t="s">
        <v>6869</v>
      </c>
      <c r="M876" s="31" t="s">
        <v>142</v>
      </c>
      <c r="N876" s="31" t="s">
        <v>6870</v>
      </c>
      <c r="O876" s="31" t="s">
        <v>6871</v>
      </c>
      <c r="P876" s="31" t="s">
        <v>6872</v>
      </c>
      <c r="Q876" s="31" t="s">
        <v>291</v>
      </c>
      <c r="R876" s="31">
        <v>11003</v>
      </c>
      <c r="S876" s="31" t="s">
        <v>142</v>
      </c>
      <c r="T876" s="31" t="s">
        <v>155</v>
      </c>
      <c r="U876" s="31" t="s">
        <v>6873</v>
      </c>
      <c r="V876" s="31" t="s">
        <v>6874</v>
      </c>
      <c r="W876" s="31" t="s">
        <v>158</v>
      </c>
      <c r="X876" s="32">
        <v>407009</v>
      </c>
      <c r="Y876" s="32">
        <v>-737129</v>
      </c>
      <c r="Z876" s="31" t="s">
        <v>294</v>
      </c>
      <c r="AA876" s="31" t="s">
        <v>142</v>
      </c>
      <c r="AB876" s="31" t="s">
        <v>142</v>
      </c>
      <c r="AC876" s="31" t="s">
        <v>162</v>
      </c>
    </row>
    <row r="877" spans="1:29" ht="14.25" customHeight="1" x14ac:dyDescent="0.2">
      <c r="A877" s="30" t="s">
        <v>6875</v>
      </c>
      <c r="B877" s="31" t="s">
        <v>503</v>
      </c>
      <c r="C877" s="31" t="s">
        <v>503</v>
      </c>
      <c r="D877" s="31" t="s">
        <v>142</v>
      </c>
      <c r="E877" s="31" t="s">
        <v>209</v>
      </c>
      <c r="F877" s="31" t="s">
        <v>390</v>
      </c>
      <c r="G877" s="31" t="s">
        <v>144</v>
      </c>
      <c r="H877" s="31" t="s">
        <v>166</v>
      </c>
      <c r="I877" s="31">
        <v>1100000</v>
      </c>
      <c r="J877" s="33">
        <v>45299</v>
      </c>
      <c r="K877" s="31" t="s">
        <v>6876</v>
      </c>
      <c r="L877" s="31" t="s">
        <v>6877</v>
      </c>
      <c r="M877" s="31" t="s">
        <v>142</v>
      </c>
      <c r="N877" s="31" t="s">
        <v>6878</v>
      </c>
      <c r="O877" s="31" t="s">
        <v>6879</v>
      </c>
      <c r="P877" s="31" t="s">
        <v>737</v>
      </c>
      <c r="Q877" s="31" t="s">
        <v>428</v>
      </c>
      <c r="R877" s="31">
        <v>33323</v>
      </c>
      <c r="S877" s="31" t="s">
        <v>142</v>
      </c>
      <c r="T877" s="31" t="s">
        <v>155</v>
      </c>
      <c r="U877" s="31" t="s">
        <v>6880</v>
      </c>
      <c r="V877" s="31" t="s">
        <v>6881</v>
      </c>
      <c r="W877" s="31" t="s">
        <v>158</v>
      </c>
      <c r="X877" s="32">
        <v>261508777</v>
      </c>
      <c r="Y877" s="32">
        <v>-803216719</v>
      </c>
      <c r="Z877" s="31" t="s">
        <v>513</v>
      </c>
      <c r="AA877" s="31" t="s">
        <v>142</v>
      </c>
      <c r="AB877" s="31" t="s">
        <v>142</v>
      </c>
      <c r="AC877" s="31" t="s">
        <v>162</v>
      </c>
    </row>
    <row r="878" spans="1:29" ht="14.25" customHeight="1" x14ac:dyDescent="0.2">
      <c r="A878" s="30" t="s">
        <v>6882</v>
      </c>
      <c r="B878" s="31" t="s">
        <v>224</v>
      </c>
      <c r="C878" s="31" t="s">
        <v>142</v>
      </c>
      <c r="D878" s="31" t="s">
        <v>5177</v>
      </c>
      <c r="E878" s="31" t="s">
        <v>209</v>
      </c>
      <c r="F878" s="31" t="s">
        <v>390</v>
      </c>
      <c r="G878" s="31" t="s">
        <v>144</v>
      </c>
      <c r="H878" s="31" t="s">
        <v>145</v>
      </c>
      <c r="I878" s="31">
        <v>572000</v>
      </c>
      <c r="J878" s="33">
        <v>45299</v>
      </c>
      <c r="K878" s="31" t="s">
        <v>6883</v>
      </c>
      <c r="L878" s="31" t="s">
        <v>5177</v>
      </c>
      <c r="M878" s="31" t="s">
        <v>142</v>
      </c>
      <c r="N878" s="31" t="s">
        <v>6884</v>
      </c>
      <c r="O878" s="31" t="s">
        <v>6885</v>
      </c>
      <c r="P878" s="31" t="s">
        <v>5182</v>
      </c>
      <c r="Q878" s="31" t="s">
        <v>230</v>
      </c>
      <c r="R878" s="31">
        <v>19464</v>
      </c>
      <c r="S878" s="31" t="s">
        <v>142</v>
      </c>
      <c r="T878" s="31" t="s">
        <v>155</v>
      </c>
      <c r="U878" s="31" t="s">
        <v>6886</v>
      </c>
      <c r="V878" s="31" t="s">
        <v>6887</v>
      </c>
      <c r="W878" s="31" t="s">
        <v>158</v>
      </c>
      <c r="X878" s="32">
        <v>40236459</v>
      </c>
      <c r="Y878" s="32">
        <v>-755694919</v>
      </c>
      <c r="Z878" s="31" t="s">
        <v>235</v>
      </c>
      <c r="AA878" s="31" t="s">
        <v>142</v>
      </c>
      <c r="AB878" s="31" t="s">
        <v>142</v>
      </c>
      <c r="AC878" s="31" t="s">
        <v>162</v>
      </c>
    </row>
    <row r="879" spans="1:29" ht="14.25" customHeight="1" x14ac:dyDescent="0.2">
      <c r="A879" s="30" t="s">
        <v>6888</v>
      </c>
      <c r="B879" s="31" t="s">
        <v>208</v>
      </c>
      <c r="C879" s="31" t="s">
        <v>142</v>
      </c>
      <c r="D879" s="31" t="s">
        <v>605</v>
      </c>
      <c r="E879" s="31" t="s">
        <v>209</v>
      </c>
      <c r="F879" s="31" t="s">
        <v>390</v>
      </c>
      <c r="G879" s="31" t="s">
        <v>144</v>
      </c>
      <c r="H879" s="31" t="s">
        <v>145</v>
      </c>
      <c r="I879" s="31">
        <v>522750</v>
      </c>
      <c r="J879" s="33">
        <v>45299</v>
      </c>
      <c r="K879" s="31" t="s">
        <v>6889</v>
      </c>
      <c r="L879" s="31" t="s">
        <v>605</v>
      </c>
      <c r="M879" s="31" t="s">
        <v>142</v>
      </c>
      <c r="N879" s="31" t="s">
        <v>6890</v>
      </c>
      <c r="O879" s="31" t="s">
        <v>142</v>
      </c>
      <c r="P879" s="31" t="s">
        <v>611</v>
      </c>
      <c r="Q879" s="31" t="s">
        <v>217</v>
      </c>
      <c r="R879" s="31">
        <v>95687</v>
      </c>
      <c r="S879" s="31" t="s">
        <v>612</v>
      </c>
      <c r="T879" s="31" t="s">
        <v>155</v>
      </c>
      <c r="U879" s="31" t="s">
        <v>6891</v>
      </c>
      <c r="V879" s="31" t="s">
        <v>6892</v>
      </c>
      <c r="W879" s="31" t="s">
        <v>221</v>
      </c>
      <c r="X879" s="32">
        <v>383670277</v>
      </c>
      <c r="Y879" s="32">
        <v>-1219522993</v>
      </c>
      <c r="Z879" s="31" t="s">
        <v>615</v>
      </c>
      <c r="AA879" s="31" t="s">
        <v>142</v>
      </c>
      <c r="AB879" s="31" t="s">
        <v>142</v>
      </c>
      <c r="AC879" s="31" t="s">
        <v>162</v>
      </c>
    </row>
    <row r="880" spans="1:29" ht="14.25" customHeight="1" x14ac:dyDescent="0.2">
      <c r="A880" s="30" t="s">
        <v>6893</v>
      </c>
      <c r="B880" s="31" t="s">
        <v>376</v>
      </c>
      <c r="C880" s="31" t="s">
        <v>1332</v>
      </c>
      <c r="D880" s="31" t="s">
        <v>142</v>
      </c>
      <c r="E880" s="31" t="s">
        <v>143</v>
      </c>
      <c r="F880" s="31" t="s">
        <v>143</v>
      </c>
      <c r="G880" s="31" t="s">
        <v>144</v>
      </c>
      <c r="H880" s="31" t="s">
        <v>297</v>
      </c>
      <c r="I880" s="31" t="s">
        <v>142</v>
      </c>
      <c r="J880" s="31" t="s">
        <v>6894</v>
      </c>
      <c r="K880" s="31" t="s">
        <v>6895</v>
      </c>
      <c r="L880" s="31" t="s">
        <v>6896</v>
      </c>
      <c r="M880" s="31" t="s">
        <v>142</v>
      </c>
      <c r="N880" s="31" t="s">
        <v>6897</v>
      </c>
      <c r="O880" s="31" t="s">
        <v>6898</v>
      </c>
      <c r="P880" s="31" t="s">
        <v>771</v>
      </c>
      <c r="Q880" s="31" t="s">
        <v>1339</v>
      </c>
      <c r="R880" s="31">
        <v>84025</v>
      </c>
      <c r="S880" s="31" t="s">
        <v>142</v>
      </c>
      <c r="T880" s="31" t="s">
        <v>155</v>
      </c>
      <c r="U880" s="31" t="s">
        <v>6899</v>
      </c>
      <c r="V880" s="31" t="s">
        <v>6900</v>
      </c>
      <c r="W880" s="31" t="s">
        <v>328</v>
      </c>
      <c r="X880" s="32">
        <v>4098473565</v>
      </c>
      <c r="Y880" s="32">
        <v>-1119074526</v>
      </c>
      <c r="Z880" s="31" t="s">
        <v>1344</v>
      </c>
      <c r="AA880" s="31" t="s">
        <v>375</v>
      </c>
      <c r="AB880" s="31" t="s">
        <v>223</v>
      </c>
      <c r="AC880" s="31" t="s">
        <v>178</v>
      </c>
    </row>
    <row r="881" spans="1:29" ht="14.25" customHeight="1" x14ac:dyDescent="0.2">
      <c r="A881" s="30" t="s">
        <v>6901</v>
      </c>
      <c r="B881" s="31" t="s">
        <v>376</v>
      </c>
      <c r="C881" s="31" t="s">
        <v>1332</v>
      </c>
      <c r="D881" s="31" t="s">
        <v>142</v>
      </c>
      <c r="E881" s="31" t="s">
        <v>143</v>
      </c>
      <c r="F881" s="31" t="s">
        <v>143</v>
      </c>
      <c r="G881" s="31" t="s">
        <v>144</v>
      </c>
      <c r="H881" s="31" t="s">
        <v>166</v>
      </c>
      <c r="I881" s="31">
        <v>1050000</v>
      </c>
      <c r="J881" s="31" t="s">
        <v>6902</v>
      </c>
      <c r="K881" s="31" t="s">
        <v>6903</v>
      </c>
      <c r="L881" s="31" t="s">
        <v>6904</v>
      </c>
      <c r="M881" s="31" t="s">
        <v>142</v>
      </c>
      <c r="N881" s="31" t="s">
        <v>6905</v>
      </c>
      <c r="O881" s="31" t="s">
        <v>6906</v>
      </c>
      <c r="P881" s="31" t="s">
        <v>6907</v>
      </c>
      <c r="Q881" s="31" t="s">
        <v>1339</v>
      </c>
      <c r="R881" s="31">
        <v>84101</v>
      </c>
      <c r="S881" s="31" t="s">
        <v>142</v>
      </c>
      <c r="T881" s="31" t="s">
        <v>155</v>
      </c>
      <c r="U881" s="31" t="s">
        <v>6908</v>
      </c>
      <c r="V881" s="31" t="s">
        <v>6909</v>
      </c>
      <c r="W881" s="31" t="s">
        <v>328</v>
      </c>
      <c r="X881" s="32">
        <v>4076836251</v>
      </c>
      <c r="Y881" s="32">
        <v>-1118917454</v>
      </c>
      <c r="Z881" s="31" t="s">
        <v>1344</v>
      </c>
      <c r="AA881" s="31" t="s">
        <v>375</v>
      </c>
      <c r="AB881" s="31" t="s">
        <v>223</v>
      </c>
      <c r="AC881" s="31" t="s">
        <v>178</v>
      </c>
    </row>
    <row r="882" spans="1:29" ht="14.25" customHeight="1" x14ac:dyDescent="0.2">
      <c r="A882" s="30" t="s">
        <v>6910</v>
      </c>
      <c r="B882" s="31" t="s">
        <v>376</v>
      </c>
      <c r="C882" s="31" t="s">
        <v>142</v>
      </c>
      <c r="D882" s="31" t="s">
        <v>142</v>
      </c>
      <c r="E882" s="31" t="s">
        <v>143</v>
      </c>
      <c r="F882" s="31" t="s">
        <v>143</v>
      </c>
      <c r="G882" s="31" t="s">
        <v>144</v>
      </c>
      <c r="H882" s="31" t="s">
        <v>211</v>
      </c>
      <c r="I882" s="31">
        <v>1500000</v>
      </c>
      <c r="J882" s="33">
        <v>45783</v>
      </c>
      <c r="K882" s="31" t="s">
        <v>6911</v>
      </c>
      <c r="L882" s="31" t="s">
        <v>6912</v>
      </c>
      <c r="M882" s="31" t="s">
        <v>142</v>
      </c>
      <c r="N882" s="31" t="s">
        <v>6913</v>
      </c>
      <c r="O882" s="31" t="s">
        <v>6914</v>
      </c>
      <c r="P882" s="31" t="s">
        <v>1957</v>
      </c>
      <c r="Q882" s="31" t="s">
        <v>383</v>
      </c>
      <c r="R882" s="31">
        <v>89109</v>
      </c>
      <c r="S882" s="31" t="s">
        <v>142</v>
      </c>
      <c r="T882" s="31" t="s">
        <v>155</v>
      </c>
      <c r="U882" s="31" t="s">
        <v>6915</v>
      </c>
      <c r="V882" s="31" t="s">
        <v>6916</v>
      </c>
      <c r="W882" s="31" t="s">
        <v>221</v>
      </c>
      <c r="X882" s="32">
        <v>3612206709</v>
      </c>
      <c r="Y882" s="32">
        <v>-1151684753</v>
      </c>
      <c r="Z882" s="31" t="s">
        <v>388</v>
      </c>
      <c r="AA882" s="31" t="s">
        <v>142</v>
      </c>
      <c r="AB882" s="31" t="s">
        <v>142</v>
      </c>
      <c r="AC882" s="31" t="s">
        <v>162</v>
      </c>
    </row>
    <row r="883" spans="1:29" ht="14.25" customHeight="1" x14ac:dyDescent="0.2">
      <c r="A883" s="30" t="s">
        <v>6917</v>
      </c>
      <c r="B883" s="31" t="s">
        <v>164</v>
      </c>
      <c r="C883" s="31" t="s">
        <v>142</v>
      </c>
      <c r="D883" s="31" t="s">
        <v>142</v>
      </c>
      <c r="E883" s="31" t="s">
        <v>209</v>
      </c>
      <c r="F883" s="31" t="s">
        <v>390</v>
      </c>
      <c r="G883" s="31" t="s">
        <v>144</v>
      </c>
      <c r="H883" s="31" t="s">
        <v>145</v>
      </c>
      <c r="I883" s="31">
        <v>575000</v>
      </c>
      <c r="J883" s="33">
        <v>45910</v>
      </c>
      <c r="K883" s="31" t="s">
        <v>6918</v>
      </c>
      <c r="L883" s="31" t="s">
        <v>6919</v>
      </c>
      <c r="M883" s="31" t="s">
        <v>142</v>
      </c>
      <c r="N883" s="31" t="s">
        <v>6920</v>
      </c>
      <c r="O883" s="31" t="s">
        <v>6921</v>
      </c>
      <c r="P883" s="31" t="s">
        <v>5475</v>
      </c>
      <c r="Q883" s="31" t="s">
        <v>171</v>
      </c>
      <c r="R883" s="31">
        <v>78570</v>
      </c>
      <c r="S883" s="31" t="s">
        <v>142</v>
      </c>
      <c r="T883" s="31" t="s">
        <v>155</v>
      </c>
      <c r="U883" s="31" t="s">
        <v>6922</v>
      </c>
      <c r="V883" s="31" t="s">
        <v>6923</v>
      </c>
      <c r="W883" s="31" t="s">
        <v>176</v>
      </c>
      <c r="X883" s="32">
        <v>261621435</v>
      </c>
      <c r="Y883" s="32">
        <v>-978880775</v>
      </c>
      <c r="Z883" s="31" t="s">
        <v>2116</v>
      </c>
      <c r="AA883" s="31" t="s">
        <v>142</v>
      </c>
      <c r="AB883" s="31" t="s">
        <v>142</v>
      </c>
      <c r="AC883" s="31" t="s">
        <v>162</v>
      </c>
    </row>
    <row r="884" spans="1:29" ht="14.25" customHeight="1" x14ac:dyDescent="0.2">
      <c r="A884" s="30" t="s">
        <v>6924</v>
      </c>
      <c r="B884" s="31" t="s">
        <v>679</v>
      </c>
      <c r="C884" s="31" t="s">
        <v>142</v>
      </c>
      <c r="D884" s="31" t="s">
        <v>142</v>
      </c>
      <c r="E884" s="31" t="s">
        <v>209</v>
      </c>
      <c r="F884" s="31" t="s">
        <v>390</v>
      </c>
      <c r="G884" s="31" t="s">
        <v>144</v>
      </c>
      <c r="H884" s="31" t="s">
        <v>145</v>
      </c>
      <c r="I884" s="31">
        <v>552000</v>
      </c>
      <c r="J884" s="31" t="s">
        <v>6925</v>
      </c>
      <c r="K884" s="31" t="s">
        <v>6926</v>
      </c>
      <c r="L884" s="31" t="s">
        <v>6927</v>
      </c>
      <c r="M884" s="31" t="s">
        <v>142</v>
      </c>
      <c r="N884" s="31" t="s">
        <v>6928</v>
      </c>
      <c r="O884" s="31" t="s">
        <v>6929</v>
      </c>
      <c r="P884" s="31" t="s">
        <v>2791</v>
      </c>
      <c r="Q884" s="31" t="s">
        <v>217</v>
      </c>
      <c r="R884" s="31">
        <v>93010</v>
      </c>
      <c r="S884" s="31" t="s">
        <v>142</v>
      </c>
      <c r="T884" s="31" t="s">
        <v>155</v>
      </c>
      <c r="U884" s="31" t="s">
        <v>6930</v>
      </c>
      <c r="V884" s="31" t="s">
        <v>6931</v>
      </c>
      <c r="W884" s="31" t="s">
        <v>221</v>
      </c>
      <c r="X884" s="32">
        <v>342161084</v>
      </c>
      <c r="Y884" s="32">
        <v>-1190653343</v>
      </c>
      <c r="Z884" s="31" t="s">
        <v>402</v>
      </c>
      <c r="AA884" s="31" t="s">
        <v>142</v>
      </c>
      <c r="AB884" s="31" t="s">
        <v>142</v>
      </c>
      <c r="AC884" s="31" t="s">
        <v>162</v>
      </c>
    </row>
    <row r="885" spans="1:29" ht="14.25" customHeight="1" x14ac:dyDescent="0.2">
      <c r="A885" s="30" t="s">
        <v>6932</v>
      </c>
      <c r="B885" s="31" t="s">
        <v>352</v>
      </c>
      <c r="C885" s="31" t="s">
        <v>142</v>
      </c>
      <c r="D885" s="31" t="s">
        <v>4174</v>
      </c>
      <c r="E885" s="31" t="s">
        <v>209</v>
      </c>
      <c r="F885" s="31" t="s">
        <v>390</v>
      </c>
      <c r="G885" s="31" t="s">
        <v>144</v>
      </c>
      <c r="H885" s="31" t="s">
        <v>196</v>
      </c>
      <c r="I885" s="31">
        <v>395250</v>
      </c>
      <c r="J885" s="33">
        <v>45848</v>
      </c>
      <c r="K885" s="31" t="s">
        <v>6933</v>
      </c>
      <c r="L885" s="31" t="s">
        <v>6934</v>
      </c>
      <c r="M885" s="31" t="s">
        <v>142</v>
      </c>
      <c r="N885" s="31" t="s">
        <v>6935</v>
      </c>
      <c r="O885" s="31" t="s">
        <v>6936</v>
      </c>
      <c r="P885" s="31" t="s">
        <v>4180</v>
      </c>
      <c r="Q885" s="31" t="s">
        <v>217</v>
      </c>
      <c r="R885" s="31">
        <v>95020</v>
      </c>
      <c r="S885" s="31" t="s">
        <v>142</v>
      </c>
      <c r="T885" s="31" t="s">
        <v>155</v>
      </c>
      <c r="U885" s="31" t="s">
        <v>6937</v>
      </c>
      <c r="V885" s="31" t="s">
        <v>6938</v>
      </c>
      <c r="W885" s="31" t="s">
        <v>221</v>
      </c>
      <c r="X885" s="32">
        <v>370256162</v>
      </c>
      <c r="Y885" s="32">
        <v>-1215636695</v>
      </c>
      <c r="Z885" s="31" t="s">
        <v>1366</v>
      </c>
      <c r="AA885" s="31" t="s">
        <v>142</v>
      </c>
      <c r="AB885" s="31" t="s">
        <v>142</v>
      </c>
      <c r="AC885" s="31" t="s">
        <v>162</v>
      </c>
    </row>
    <row r="886" spans="1:29" ht="14.25" customHeight="1" x14ac:dyDescent="0.2">
      <c r="A886" s="30" t="s">
        <v>6939</v>
      </c>
      <c r="B886" s="31" t="s">
        <v>224</v>
      </c>
      <c r="C886" s="31" t="s">
        <v>142</v>
      </c>
      <c r="D886" s="31" t="s">
        <v>142</v>
      </c>
      <c r="E886" s="31" t="s">
        <v>453</v>
      </c>
      <c r="F886" s="31" t="s">
        <v>453</v>
      </c>
      <c r="G886" s="31" t="s">
        <v>144</v>
      </c>
      <c r="H886" s="31" t="s">
        <v>196</v>
      </c>
      <c r="I886" s="31">
        <v>442500</v>
      </c>
      <c r="J886" s="33">
        <v>45698</v>
      </c>
      <c r="K886" s="31" t="s">
        <v>6940</v>
      </c>
      <c r="L886" s="31" t="s">
        <v>6941</v>
      </c>
      <c r="M886" s="31" t="s">
        <v>142</v>
      </c>
      <c r="N886" s="31" t="s">
        <v>6942</v>
      </c>
      <c r="O886" s="31" t="s">
        <v>6943</v>
      </c>
      <c r="P886" s="31" t="s">
        <v>229</v>
      </c>
      <c r="Q886" s="31" t="s">
        <v>230</v>
      </c>
      <c r="R886" s="31">
        <v>19406</v>
      </c>
      <c r="S886" s="31" t="s">
        <v>142</v>
      </c>
      <c r="T886" s="31" t="s">
        <v>155</v>
      </c>
      <c r="U886" s="31" t="s">
        <v>6944</v>
      </c>
      <c r="V886" s="31" t="s">
        <v>6945</v>
      </c>
      <c r="W886" s="31" t="s">
        <v>158</v>
      </c>
      <c r="X886" s="32">
        <v>400881528</v>
      </c>
      <c r="Y886" s="32">
        <v>-753944026</v>
      </c>
      <c r="Z886" s="31" t="s">
        <v>235</v>
      </c>
      <c r="AA886" s="31" t="s">
        <v>142</v>
      </c>
      <c r="AB886" s="31" t="s">
        <v>142</v>
      </c>
      <c r="AC886" s="31" t="s">
        <v>162</v>
      </c>
    </row>
    <row r="887" spans="1:29" ht="14.25" customHeight="1" x14ac:dyDescent="0.2">
      <c r="A887" s="30" t="s">
        <v>6946</v>
      </c>
      <c r="B887" s="31" t="s">
        <v>283</v>
      </c>
      <c r="C887" s="31" t="s">
        <v>142</v>
      </c>
      <c r="D887" s="31" t="s">
        <v>2491</v>
      </c>
      <c r="E887" s="31" t="s">
        <v>453</v>
      </c>
      <c r="F887" s="31" t="s">
        <v>453</v>
      </c>
      <c r="G887" s="31" t="s">
        <v>144</v>
      </c>
      <c r="H887" s="31" t="s">
        <v>196</v>
      </c>
      <c r="I887" s="31">
        <v>425000</v>
      </c>
      <c r="J887" s="33">
        <v>45667</v>
      </c>
      <c r="K887" s="31" t="s">
        <v>6947</v>
      </c>
      <c r="L887" s="31" t="s">
        <v>2491</v>
      </c>
      <c r="M887" s="31" t="s">
        <v>142</v>
      </c>
      <c r="N887" s="31" t="s">
        <v>6948</v>
      </c>
      <c r="O887" s="31" t="s">
        <v>6949</v>
      </c>
      <c r="P887" s="31" t="s">
        <v>2495</v>
      </c>
      <c r="Q887" s="31" t="s">
        <v>291</v>
      </c>
      <c r="R887" s="31">
        <v>10601</v>
      </c>
      <c r="S887" s="31" t="s">
        <v>142</v>
      </c>
      <c r="T887" s="31" t="s">
        <v>155</v>
      </c>
      <c r="U887" s="31" t="s">
        <v>6950</v>
      </c>
      <c r="V887" s="31" t="s">
        <v>6951</v>
      </c>
      <c r="W887" s="31" t="s">
        <v>158</v>
      </c>
      <c r="X887" s="32">
        <v>410312752</v>
      </c>
      <c r="Y887" s="32">
        <v>-737591855</v>
      </c>
      <c r="Z887" s="31" t="s">
        <v>1765</v>
      </c>
      <c r="AA887" s="31" t="s">
        <v>142</v>
      </c>
      <c r="AB887" s="31" t="s">
        <v>142</v>
      </c>
      <c r="AC887" s="31" t="s">
        <v>162</v>
      </c>
    </row>
    <row r="888" spans="1:29" ht="14.25" customHeight="1" x14ac:dyDescent="0.2">
      <c r="A888" s="30" t="s">
        <v>6952</v>
      </c>
      <c r="B888" s="31" t="s">
        <v>2221</v>
      </c>
      <c r="C888" s="31" t="s">
        <v>142</v>
      </c>
      <c r="D888" s="31" t="s">
        <v>6953</v>
      </c>
      <c r="E888" s="31" t="s">
        <v>209</v>
      </c>
      <c r="F888" s="31" t="s">
        <v>390</v>
      </c>
      <c r="G888" s="31" t="s">
        <v>144</v>
      </c>
      <c r="H888" s="31" t="s">
        <v>196</v>
      </c>
      <c r="I888" s="31">
        <v>540000</v>
      </c>
      <c r="J888" s="33">
        <v>45819</v>
      </c>
      <c r="K888" s="31" t="s">
        <v>6954</v>
      </c>
      <c r="L888" s="31" t="s">
        <v>6955</v>
      </c>
      <c r="M888" s="31" t="s">
        <v>142</v>
      </c>
      <c r="N888" s="31" t="s">
        <v>6956</v>
      </c>
      <c r="O888" s="31" t="s">
        <v>6957</v>
      </c>
      <c r="P888" s="31" t="s">
        <v>4038</v>
      </c>
      <c r="Q888" s="31" t="s">
        <v>217</v>
      </c>
      <c r="R888" s="31">
        <v>92008</v>
      </c>
      <c r="S888" s="31" t="s">
        <v>142</v>
      </c>
      <c r="T888" s="31" t="s">
        <v>155</v>
      </c>
      <c r="U888" s="31" t="s">
        <v>6958</v>
      </c>
      <c r="V888" s="31" t="s">
        <v>6959</v>
      </c>
      <c r="W888" s="31" t="s">
        <v>221</v>
      </c>
      <c r="X888" s="32">
        <v>331264551</v>
      </c>
      <c r="Y888" s="32">
        <v>-1173210992</v>
      </c>
      <c r="Z888" s="31" t="s">
        <v>1589</v>
      </c>
      <c r="AA888" s="31" t="s">
        <v>142</v>
      </c>
      <c r="AB888" s="31" t="s">
        <v>142</v>
      </c>
      <c r="AC888" s="31" t="s">
        <v>162</v>
      </c>
    </row>
    <row r="889" spans="1:29" ht="14.25" customHeight="1" x14ac:dyDescent="0.2">
      <c r="A889" s="30" t="s">
        <v>6960</v>
      </c>
      <c r="B889" s="31" t="s">
        <v>208</v>
      </c>
      <c r="C889" s="31" t="s">
        <v>142</v>
      </c>
      <c r="D889" s="31" t="s">
        <v>142</v>
      </c>
      <c r="E889" s="31" t="s">
        <v>209</v>
      </c>
      <c r="F889" s="31" t="s">
        <v>390</v>
      </c>
      <c r="G889" s="31" t="s">
        <v>144</v>
      </c>
      <c r="H889" s="31" t="s">
        <v>196</v>
      </c>
      <c r="I889" s="31">
        <v>750000</v>
      </c>
      <c r="J889" s="31" t="s">
        <v>6961</v>
      </c>
      <c r="K889" s="31" t="s">
        <v>6962</v>
      </c>
      <c r="L889" s="31" t="s">
        <v>6963</v>
      </c>
      <c r="M889" s="31" t="s">
        <v>142</v>
      </c>
      <c r="N889" s="31" t="s">
        <v>6964</v>
      </c>
      <c r="O889" s="31" t="s">
        <v>6965</v>
      </c>
      <c r="P889" s="31" t="s">
        <v>5343</v>
      </c>
      <c r="Q889" s="31" t="s">
        <v>217</v>
      </c>
      <c r="R889" s="31">
        <v>95035</v>
      </c>
      <c r="S889" s="31" t="s">
        <v>142</v>
      </c>
      <c r="T889" s="31" t="s">
        <v>155</v>
      </c>
      <c r="U889" s="31" t="s">
        <v>6966</v>
      </c>
      <c r="V889" s="31" t="s">
        <v>6967</v>
      </c>
      <c r="W889" s="31" t="s">
        <v>221</v>
      </c>
      <c r="X889" s="32">
        <v>374160601</v>
      </c>
      <c r="Y889" s="32">
        <v>-1218991178</v>
      </c>
      <c r="Z889" s="31" t="s">
        <v>1366</v>
      </c>
      <c r="AA889" s="31" t="s">
        <v>142</v>
      </c>
      <c r="AB889" s="31" t="s">
        <v>142</v>
      </c>
      <c r="AC889" s="31" t="s">
        <v>162</v>
      </c>
    </row>
    <row r="890" spans="1:29" ht="14.25" customHeight="1" x14ac:dyDescent="0.2">
      <c r="A890" s="30" t="s">
        <v>6968</v>
      </c>
      <c r="B890" s="31" t="s">
        <v>503</v>
      </c>
      <c r="C890" s="31" t="s">
        <v>503</v>
      </c>
      <c r="D890" s="31" t="s">
        <v>142</v>
      </c>
      <c r="E890" s="31" t="s">
        <v>209</v>
      </c>
      <c r="F890" s="31" t="s">
        <v>390</v>
      </c>
      <c r="G890" s="31" t="s">
        <v>144</v>
      </c>
      <c r="H890" s="31" t="s">
        <v>166</v>
      </c>
      <c r="I890" s="31">
        <v>1120000</v>
      </c>
      <c r="J890" s="31" t="s">
        <v>6969</v>
      </c>
      <c r="K890" s="31" t="s">
        <v>6970</v>
      </c>
      <c r="L890" s="31" t="s">
        <v>6971</v>
      </c>
      <c r="M890" s="31" t="s">
        <v>142</v>
      </c>
      <c r="N890" s="31" t="s">
        <v>6878</v>
      </c>
      <c r="O890" s="31" t="s">
        <v>6972</v>
      </c>
      <c r="P890" s="31" t="s">
        <v>737</v>
      </c>
      <c r="Q890" s="31" t="s">
        <v>428</v>
      </c>
      <c r="R890" s="31">
        <v>33323</v>
      </c>
      <c r="S890" s="31" t="s">
        <v>142</v>
      </c>
      <c r="T890" s="31" t="s">
        <v>155</v>
      </c>
      <c r="U890" s="31" t="s">
        <v>6973</v>
      </c>
      <c r="V890" s="31" t="s">
        <v>6881</v>
      </c>
      <c r="W890" s="31" t="s">
        <v>158</v>
      </c>
      <c r="X890" s="32">
        <v>261508777</v>
      </c>
      <c r="Y890" s="32">
        <v>-803216719</v>
      </c>
      <c r="Z890" s="31" t="s">
        <v>513</v>
      </c>
      <c r="AA890" s="31" t="s">
        <v>142</v>
      </c>
      <c r="AB890" s="31" t="s">
        <v>142</v>
      </c>
      <c r="AC890" s="31" t="s">
        <v>162</v>
      </c>
    </row>
    <row r="891" spans="1:29" ht="14.25" customHeight="1" x14ac:dyDescent="0.2">
      <c r="A891" s="30" t="s">
        <v>6974</v>
      </c>
      <c r="B891" s="31" t="s">
        <v>249</v>
      </c>
      <c r="C891" s="31" t="s">
        <v>142</v>
      </c>
      <c r="D891" s="31" t="s">
        <v>2506</v>
      </c>
      <c r="E891" s="31" t="s">
        <v>209</v>
      </c>
      <c r="F891" s="31" t="s">
        <v>390</v>
      </c>
      <c r="G891" s="31" t="s">
        <v>144</v>
      </c>
      <c r="H891" s="31" t="s">
        <v>196</v>
      </c>
      <c r="I891" s="31">
        <v>300000</v>
      </c>
      <c r="J891" s="31" t="s">
        <v>6975</v>
      </c>
      <c r="K891" s="31" t="s">
        <v>6976</v>
      </c>
      <c r="L891" s="31" t="s">
        <v>2506</v>
      </c>
      <c r="M891" s="31" t="s">
        <v>142</v>
      </c>
      <c r="N891" s="31" t="s">
        <v>6977</v>
      </c>
      <c r="O891" s="31" t="s">
        <v>6978</v>
      </c>
      <c r="P891" s="31" t="s">
        <v>2510</v>
      </c>
      <c r="Q891" s="31" t="s">
        <v>428</v>
      </c>
      <c r="R891" s="31">
        <v>32550</v>
      </c>
      <c r="S891" s="31" t="s">
        <v>142</v>
      </c>
      <c r="T891" s="31" t="s">
        <v>155</v>
      </c>
      <c r="U891" s="31" t="s">
        <v>6979</v>
      </c>
      <c r="V891" s="31" t="s">
        <v>6980</v>
      </c>
      <c r="W891" s="31" t="s">
        <v>176</v>
      </c>
      <c r="X891" s="32">
        <v>30380673</v>
      </c>
      <c r="Y891" s="32">
        <v>-863537549</v>
      </c>
      <c r="Z891" s="31" t="s">
        <v>142</v>
      </c>
      <c r="AA891" s="31" t="s">
        <v>142</v>
      </c>
      <c r="AB891" s="31" t="s">
        <v>142</v>
      </c>
      <c r="AC891" s="31" t="s">
        <v>162</v>
      </c>
    </row>
    <row r="892" spans="1:29" ht="14.25" customHeight="1" x14ac:dyDescent="0.2">
      <c r="A892" s="30" t="s">
        <v>6981</v>
      </c>
      <c r="B892" s="31" t="s">
        <v>330</v>
      </c>
      <c r="C892" s="31" t="s">
        <v>142</v>
      </c>
      <c r="D892" s="31" t="s">
        <v>1528</v>
      </c>
      <c r="E892" s="31" t="s">
        <v>209</v>
      </c>
      <c r="F892" s="31" t="s">
        <v>390</v>
      </c>
      <c r="G892" s="31" t="s">
        <v>144</v>
      </c>
      <c r="H892" s="31" t="s">
        <v>196</v>
      </c>
      <c r="I892" s="31">
        <v>356900</v>
      </c>
      <c r="J892" s="33">
        <v>45726</v>
      </c>
      <c r="K892" s="31" t="s">
        <v>6982</v>
      </c>
      <c r="L892" s="31" t="s">
        <v>1530</v>
      </c>
      <c r="M892" s="31" t="s">
        <v>142</v>
      </c>
      <c r="N892" s="31" t="s">
        <v>6983</v>
      </c>
      <c r="O892" s="31" t="s">
        <v>6984</v>
      </c>
      <c r="P892" s="31" t="s">
        <v>1533</v>
      </c>
      <c r="Q892" s="31" t="s">
        <v>1534</v>
      </c>
      <c r="R892" s="31">
        <v>3054</v>
      </c>
      <c r="S892" s="31" t="s">
        <v>142</v>
      </c>
      <c r="T892" s="31" t="s">
        <v>155</v>
      </c>
      <c r="U892" s="31" t="s">
        <v>6985</v>
      </c>
      <c r="V892" s="31" t="s">
        <v>6986</v>
      </c>
      <c r="W892" s="31" t="s">
        <v>158</v>
      </c>
      <c r="X892" s="32">
        <v>428264314</v>
      </c>
      <c r="Y892" s="32">
        <v>-714992254</v>
      </c>
      <c r="Z892" s="31" t="s">
        <v>1538</v>
      </c>
      <c r="AA892" s="31" t="s">
        <v>142</v>
      </c>
      <c r="AB892" s="31" t="s">
        <v>142</v>
      </c>
      <c r="AC892" s="31" t="s">
        <v>162</v>
      </c>
    </row>
    <row r="893" spans="1:29" ht="14.25" customHeight="1" x14ac:dyDescent="0.2">
      <c r="A893" s="30" t="s">
        <v>6987</v>
      </c>
      <c r="B893" s="31" t="s">
        <v>1281</v>
      </c>
      <c r="C893" s="31" t="s">
        <v>142</v>
      </c>
      <c r="D893" s="31" t="s">
        <v>5042</v>
      </c>
      <c r="E893" s="31" t="s">
        <v>209</v>
      </c>
      <c r="F893" s="31" t="s">
        <v>390</v>
      </c>
      <c r="G893" s="31" t="s">
        <v>144</v>
      </c>
      <c r="H893" s="31" t="s">
        <v>145</v>
      </c>
      <c r="I893" s="31">
        <v>598000</v>
      </c>
      <c r="J893" s="33">
        <v>45698</v>
      </c>
      <c r="K893" s="31" t="s">
        <v>6988</v>
      </c>
      <c r="L893" s="31" t="s">
        <v>5042</v>
      </c>
      <c r="M893" s="31" t="s">
        <v>142</v>
      </c>
      <c r="N893" s="31" t="s">
        <v>6989</v>
      </c>
      <c r="O893" s="31" t="s">
        <v>6990</v>
      </c>
      <c r="P893" s="31" t="s">
        <v>5047</v>
      </c>
      <c r="Q893" s="31" t="s">
        <v>1288</v>
      </c>
      <c r="R893" s="31">
        <v>7753</v>
      </c>
      <c r="S893" s="31" t="s">
        <v>142</v>
      </c>
      <c r="T893" s="31" t="s">
        <v>155</v>
      </c>
      <c r="U893" s="31" t="s">
        <v>6991</v>
      </c>
      <c r="V893" s="31" t="s">
        <v>6992</v>
      </c>
      <c r="W893" s="31" t="s">
        <v>158</v>
      </c>
      <c r="X893" s="32">
        <v>402230891</v>
      </c>
      <c r="Y893" s="32">
        <v>-740917643</v>
      </c>
      <c r="Z893" s="31" t="s">
        <v>294</v>
      </c>
      <c r="AA893" s="31" t="s">
        <v>142</v>
      </c>
      <c r="AB893" s="31" t="s">
        <v>142</v>
      </c>
      <c r="AC893" s="31" t="s">
        <v>162</v>
      </c>
    </row>
    <row r="894" spans="1:29" ht="14.25" customHeight="1" x14ac:dyDescent="0.2">
      <c r="A894" s="30" t="s">
        <v>6993</v>
      </c>
      <c r="B894" s="31" t="s">
        <v>208</v>
      </c>
      <c r="C894" s="31" t="s">
        <v>142</v>
      </c>
      <c r="D894" s="31" t="s">
        <v>1732</v>
      </c>
      <c r="E894" s="31" t="s">
        <v>209</v>
      </c>
      <c r="F894" s="31" t="s">
        <v>390</v>
      </c>
      <c r="G894" s="31" t="s">
        <v>144</v>
      </c>
      <c r="H894" s="31" t="s">
        <v>196</v>
      </c>
      <c r="I894" s="31">
        <v>515000</v>
      </c>
      <c r="J894" s="33">
        <v>45698</v>
      </c>
      <c r="K894" s="31" t="s">
        <v>6994</v>
      </c>
      <c r="L894" s="31" t="s">
        <v>6995</v>
      </c>
      <c r="M894" s="31" t="s">
        <v>142</v>
      </c>
      <c r="N894" s="31" t="s">
        <v>6996</v>
      </c>
      <c r="O894" s="31" t="s">
        <v>142</v>
      </c>
      <c r="P894" s="31" t="s">
        <v>1737</v>
      </c>
      <c r="Q894" s="31" t="s">
        <v>217</v>
      </c>
      <c r="R894" s="31">
        <v>94551</v>
      </c>
      <c r="S894" s="31" t="s">
        <v>142</v>
      </c>
      <c r="T894" s="31" t="s">
        <v>155</v>
      </c>
      <c r="U894" s="31" t="s">
        <v>6997</v>
      </c>
      <c r="V894" s="31" t="s">
        <v>6998</v>
      </c>
      <c r="W894" s="31" t="s">
        <v>221</v>
      </c>
      <c r="X894" s="32">
        <v>376987425</v>
      </c>
      <c r="Y894" s="32">
        <v>-1218441248</v>
      </c>
      <c r="Z894" s="31" t="s">
        <v>222</v>
      </c>
      <c r="AA894" s="31" t="s">
        <v>142</v>
      </c>
      <c r="AB894" s="31" t="s">
        <v>142</v>
      </c>
      <c r="AC894" s="31" t="s">
        <v>162</v>
      </c>
    </row>
    <row r="895" spans="1:29" ht="14.25" customHeight="1" x14ac:dyDescent="0.2">
      <c r="A895" s="30" t="s">
        <v>6999</v>
      </c>
      <c r="B895" s="31" t="s">
        <v>376</v>
      </c>
      <c r="C895" s="31" t="s">
        <v>142</v>
      </c>
      <c r="D895" s="31" t="s">
        <v>142</v>
      </c>
      <c r="E895" s="31" t="s">
        <v>209</v>
      </c>
      <c r="F895" s="31" t="s">
        <v>390</v>
      </c>
      <c r="G895" s="31" t="s">
        <v>144</v>
      </c>
      <c r="H895" s="31" t="s">
        <v>196</v>
      </c>
      <c r="I895" s="32">
        <v>3574795326</v>
      </c>
      <c r="J895" s="31" t="s">
        <v>7000</v>
      </c>
      <c r="K895" s="31" t="s">
        <v>7001</v>
      </c>
      <c r="L895" s="31" t="s">
        <v>7002</v>
      </c>
      <c r="M895" s="31" t="s">
        <v>142</v>
      </c>
      <c r="N895" s="31" t="s">
        <v>7003</v>
      </c>
      <c r="O895" s="31" t="s">
        <v>7004</v>
      </c>
      <c r="P895" s="31" t="s">
        <v>1957</v>
      </c>
      <c r="Q895" s="31" t="s">
        <v>383</v>
      </c>
      <c r="R895" s="31">
        <v>89106</v>
      </c>
      <c r="S895" s="31" t="s">
        <v>142</v>
      </c>
      <c r="T895" s="31" t="s">
        <v>155</v>
      </c>
      <c r="U895" s="31" t="s">
        <v>7005</v>
      </c>
      <c r="V895" s="31" t="s">
        <v>7006</v>
      </c>
      <c r="W895" s="31" t="s">
        <v>221</v>
      </c>
      <c r="X895" s="32">
        <v>361648985</v>
      </c>
      <c r="Y895" s="32">
        <v>-1151583204</v>
      </c>
      <c r="Z895" s="31" t="s">
        <v>388</v>
      </c>
      <c r="AA895" s="31" t="s">
        <v>142</v>
      </c>
      <c r="AB895" s="31" t="s">
        <v>142</v>
      </c>
      <c r="AC895" s="31" t="s">
        <v>162</v>
      </c>
    </row>
    <row r="896" spans="1:29" ht="14.25" customHeight="1" x14ac:dyDescent="0.2">
      <c r="A896" s="30" t="s">
        <v>7007</v>
      </c>
      <c r="B896" s="31" t="s">
        <v>464</v>
      </c>
      <c r="C896" s="31" t="s">
        <v>142</v>
      </c>
      <c r="D896" s="31" t="s">
        <v>142</v>
      </c>
      <c r="E896" s="31" t="s">
        <v>209</v>
      </c>
      <c r="F896" s="31" t="s">
        <v>390</v>
      </c>
      <c r="G896" s="31" t="s">
        <v>144</v>
      </c>
      <c r="H896" s="31" t="s">
        <v>145</v>
      </c>
      <c r="I896" s="31">
        <v>650000</v>
      </c>
      <c r="J896" s="33">
        <v>45971</v>
      </c>
      <c r="K896" s="31" t="s">
        <v>7008</v>
      </c>
      <c r="L896" s="31" t="s">
        <v>7009</v>
      </c>
      <c r="M896" s="31" t="s">
        <v>142</v>
      </c>
      <c r="N896" s="31" t="s">
        <v>7010</v>
      </c>
      <c r="O896" s="31" t="s">
        <v>7011</v>
      </c>
      <c r="P896" s="31" t="s">
        <v>4962</v>
      </c>
      <c r="Q896" s="31" t="s">
        <v>171</v>
      </c>
      <c r="R896" s="31">
        <v>77433</v>
      </c>
      <c r="S896" s="31" t="s">
        <v>142</v>
      </c>
      <c r="T896" s="31" t="s">
        <v>155</v>
      </c>
      <c r="U896" s="31" t="s">
        <v>7012</v>
      </c>
      <c r="V896" s="31" t="s">
        <v>7013</v>
      </c>
      <c r="W896" s="31" t="s">
        <v>176</v>
      </c>
      <c r="X896" s="32">
        <v>299973454</v>
      </c>
      <c r="Y896" s="32">
        <v>-95756493</v>
      </c>
      <c r="Z896" s="31" t="s">
        <v>248</v>
      </c>
      <c r="AA896" s="31" t="s">
        <v>142</v>
      </c>
      <c r="AB896" s="31" t="s">
        <v>142</v>
      </c>
      <c r="AC896" s="31" t="s">
        <v>162</v>
      </c>
    </row>
    <row r="897" spans="1:29" ht="14.25" customHeight="1" x14ac:dyDescent="0.2">
      <c r="A897" s="30" t="s">
        <v>7014</v>
      </c>
      <c r="B897" s="31" t="s">
        <v>832</v>
      </c>
      <c r="C897" s="31" t="s">
        <v>142</v>
      </c>
      <c r="D897" s="31" t="s">
        <v>3137</v>
      </c>
      <c r="E897" s="31" t="s">
        <v>209</v>
      </c>
      <c r="F897" s="31" t="s">
        <v>390</v>
      </c>
      <c r="G897" s="31" t="s">
        <v>144</v>
      </c>
      <c r="H897" s="31" t="s">
        <v>196</v>
      </c>
      <c r="I897" s="31">
        <v>650000</v>
      </c>
      <c r="J897" s="31" t="s">
        <v>7015</v>
      </c>
      <c r="K897" s="31" t="s">
        <v>7016</v>
      </c>
      <c r="L897" s="31" t="s">
        <v>3140</v>
      </c>
      <c r="M897" s="31" t="s">
        <v>142</v>
      </c>
      <c r="N897" s="31" t="s">
        <v>7017</v>
      </c>
      <c r="O897" s="31" t="s">
        <v>7018</v>
      </c>
      <c r="P897" s="31" t="s">
        <v>3142</v>
      </c>
      <c r="Q897" s="31" t="s">
        <v>840</v>
      </c>
      <c r="R897" s="31">
        <v>96797</v>
      </c>
      <c r="S897" s="31" t="s">
        <v>142</v>
      </c>
      <c r="T897" s="31" t="s">
        <v>155</v>
      </c>
      <c r="U897" s="31" t="s">
        <v>7019</v>
      </c>
      <c r="V897" s="31" t="s">
        <v>7020</v>
      </c>
      <c r="W897" s="31" t="s">
        <v>844</v>
      </c>
      <c r="X897" s="32">
        <v>21402128</v>
      </c>
      <c r="Y897" s="32">
        <v>-1580067933</v>
      </c>
      <c r="Z897" s="31" t="s">
        <v>2150</v>
      </c>
      <c r="AA897" s="31" t="s">
        <v>142</v>
      </c>
      <c r="AB897" s="31" t="s">
        <v>142</v>
      </c>
      <c r="AC897" s="31" t="s">
        <v>162</v>
      </c>
    </row>
    <row r="898" spans="1:29" ht="14.25" customHeight="1" x14ac:dyDescent="0.2">
      <c r="A898" s="30" t="s">
        <v>7021</v>
      </c>
      <c r="B898" s="31" t="s">
        <v>648</v>
      </c>
      <c r="C898" s="31" t="s">
        <v>142</v>
      </c>
      <c r="D898" s="31" t="s">
        <v>142</v>
      </c>
      <c r="E898" s="31" t="s">
        <v>209</v>
      </c>
      <c r="F898" s="31" t="s">
        <v>390</v>
      </c>
      <c r="G898" s="31" t="s">
        <v>144</v>
      </c>
      <c r="H898" s="31" t="s">
        <v>297</v>
      </c>
      <c r="I898" s="31">
        <v>1200000</v>
      </c>
      <c r="J898" s="33">
        <v>45819</v>
      </c>
      <c r="K898" s="31" t="s">
        <v>7022</v>
      </c>
      <c r="L898" s="31" t="s">
        <v>7023</v>
      </c>
      <c r="M898" s="31" t="s">
        <v>142</v>
      </c>
      <c r="N898" s="31" t="s">
        <v>7024</v>
      </c>
      <c r="O898" s="31" t="s">
        <v>7025</v>
      </c>
      <c r="P898" s="31" t="s">
        <v>1860</v>
      </c>
      <c r="Q898" s="31" t="s">
        <v>428</v>
      </c>
      <c r="R898" s="31">
        <v>32819</v>
      </c>
      <c r="S898" s="31" t="s">
        <v>142</v>
      </c>
      <c r="T898" s="31" t="s">
        <v>155</v>
      </c>
      <c r="U898" s="31" t="s">
        <v>7026</v>
      </c>
      <c r="V898" s="31" t="s">
        <v>7027</v>
      </c>
      <c r="W898" s="31" t="s">
        <v>158</v>
      </c>
      <c r="X898" s="32">
        <v>284751287</v>
      </c>
      <c r="Y898" s="32">
        <v>-814522957</v>
      </c>
      <c r="Z898" s="31" t="s">
        <v>1863</v>
      </c>
      <c r="AA898" s="31" t="s">
        <v>142</v>
      </c>
      <c r="AB898" s="31" t="s">
        <v>142</v>
      </c>
      <c r="AC898" s="31" t="s">
        <v>162</v>
      </c>
    </row>
    <row r="899" spans="1:29" ht="14.25" customHeight="1" x14ac:dyDescent="0.2">
      <c r="A899" s="30" t="s">
        <v>7028</v>
      </c>
      <c r="B899" s="31" t="s">
        <v>1449</v>
      </c>
      <c r="C899" s="31" t="s">
        <v>142</v>
      </c>
      <c r="D899" s="31" t="s">
        <v>142</v>
      </c>
      <c r="E899" s="31" t="s">
        <v>209</v>
      </c>
      <c r="F899" s="31" t="s">
        <v>390</v>
      </c>
      <c r="G899" s="31" t="s">
        <v>144</v>
      </c>
      <c r="H899" s="31" t="s">
        <v>145</v>
      </c>
      <c r="I899" s="31">
        <v>500000</v>
      </c>
      <c r="J899" s="33">
        <v>45698</v>
      </c>
      <c r="K899" s="31" t="s">
        <v>7029</v>
      </c>
      <c r="L899" s="31" t="s">
        <v>7030</v>
      </c>
      <c r="M899" s="31" t="s">
        <v>142</v>
      </c>
      <c r="N899" s="31" t="s">
        <v>7031</v>
      </c>
      <c r="O899" s="31" t="s">
        <v>142</v>
      </c>
      <c r="P899" s="31" t="s">
        <v>1761</v>
      </c>
      <c r="Q899" s="31" t="s">
        <v>291</v>
      </c>
      <c r="R899" s="31">
        <v>10917</v>
      </c>
      <c r="S899" s="31" t="s">
        <v>142</v>
      </c>
      <c r="T899" s="31" t="s">
        <v>155</v>
      </c>
      <c r="U899" s="31" t="s">
        <v>7032</v>
      </c>
      <c r="V899" s="31" t="s">
        <v>7033</v>
      </c>
      <c r="W899" s="31" t="s">
        <v>158</v>
      </c>
      <c r="X899" s="32">
        <v>413170983</v>
      </c>
      <c r="Y899" s="32">
        <v>-741268175</v>
      </c>
      <c r="Z899" s="31" t="s">
        <v>1765</v>
      </c>
      <c r="AA899" s="31" t="s">
        <v>142</v>
      </c>
      <c r="AB899" s="31" t="s">
        <v>142</v>
      </c>
      <c r="AC899" s="31" t="s">
        <v>162</v>
      </c>
    </row>
    <row r="900" spans="1:29" ht="14.25" customHeight="1" x14ac:dyDescent="0.2">
      <c r="A900" s="30" t="s">
        <v>7034</v>
      </c>
      <c r="B900" s="31" t="s">
        <v>224</v>
      </c>
      <c r="C900" s="31" t="s">
        <v>142</v>
      </c>
      <c r="D900" s="31" t="s">
        <v>142</v>
      </c>
      <c r="E900" s="31" t="s">
        <v>143</v>
      </c>
      <c r="F900" s="31" t="s">
        <v>143</v>
      </c>
      <c r="G900" s="31" t="s">
        <v>144</v>
      </c>
      <c r="H900" s="31" t="s">
        <v>297</v>
      </c>
      <c r="I900" s="31" t="s">
        <v>142</v>
      </c>
      <c r="J900" s="31" t="s">
        <v>7035</v>
      </c>
      <c r="K900" s="31" t="s">
        <v>7036</v>
      </c>
      <c r="L900" s="31" t="s">
        <v>7037</v>
      </c>
      <c r="M900" s="31" t="s">
        <v>142</v>
      </c>
      <c r="N900" s="31" t="s">
        <v>7038</v>
      </c>
      <c r="O900" s="31" t="s">
        <v>142</v>
      </c>
      <c r="P900" s="31" t="s">
        <v>7039</v>
      </c>
      <c r="Q900" s="31" t="s">
        <v>230</v>
      </c>
      <c r="R900" s="31">
        <v>18034</v>
      </c>
      <c r="S900" s="31" t="s">
        <v>142</v>
      </c>
      <c r="T900" s="31" t="s">
        <v>155</v>
      </c>
      <c r="U900" s="31" t="s">
        <v>7040</v>
      </c>
      <c r="V900" s="31" t="s">
        <v>7041</v>
      </c>
      <c r="W900" s="31" t="s">
        <v>158</v>
      </c>
      <c r="X900" s="32">
        <v>4056020104</v>
      </c>
      <c r="Y900" s="32">
        <v>-754110051</v>
      </c>
      <c r="Z900" s="31" t="s">
        <v>235</v>
      </c>
      <c r="AA900" s="31" t="s">
        <v>375</v>
      </c>
      <c r="AB900" s="31" t="s">
        <v>223</v>
      </c>
      <c r="AC900" s="31" t="s">
        <v>178</v>
      </c>
    </row>
    <row r="901" spans="1:29" ht="14.25" customHeight="1" x14ac:dyDescent="0.2">
      <c r="A901" s="30" t="s">
        <v>7042</v>
      </c>
      <c r="B901" s="31" t="s">
        <v>638</v>
      </c>
      <c r="C901" s="31" t="s">
        <v>2117</v>
      </c>
      <c r="D901" s="31" t="s">
        <v>142</v>
      </c>
      <c r="E901" s="31" t="s">
        <v>143</v>
      </c>
      <c r="F901" s="31" t="s">
        <v>143</v>
      </c>
      <c r="G901" s="31" t="s">
        <v>144</v>
      </c>
      <c r="H901" s="31" t="s">
        <v>166</v>
      </c>
      <c r="I901" s="31" t="s">
        <v>142</v>
      </c>
      <c r="J901" s="33">
        <v>46003</v>
      </c>
      <c r="K901" s="31" t="s">
        <v>7043</v>
      </c>
      <c r="L901" s="31" t="s">
        <v>7044</v>
      </c>
      <c r="M901" s="31" t="s">
        <v>142</v>
      </c>
      <c r="N901" s="31" t="s">
        <v>7045</v>
      </c>
      <c r="O901" s="31" t="s">
        <v>7046</v>
      </c>
      <c r="P901" s="31" t="s">
        <v>7047</v>
      </c>
      <c r="Q901" s="31" t="s">
        <v>2124</v>
      </c>
      <c r="R901" s="31">
        <v>717</v>
      </c>
      <c r="S901" s="31" t="s">
        <v>142</v>
      </c>
      <c r="T901" s="31" t="s">
        <v>155</v>
      </c>
      <c r="U901" s="31" t="s">
        <v>7048</v>
      </c>
      <c r="V901" s="31" t="s">
        <v>7049</v>
      </c>
      <c r="W901" s="31" t="s">
        <v>7050</v>
      </c>
      <c r="X901" s="32">
        <v>1799313788</v>
      </c>
      <c r="Y901" s="32">
        <v>-6661149793</v>
      </c>
      <c r="Z901" s="31" t="s">
        <v>2128</v>
      </c>
      <c r="AA901" s="31" t="s">
        <v>142</v>
      </c>
      <c r="AB901" s="31" t="s">
        <v>142</v>
      </c>
      <c r="AC901" s="31" t="s">
        <v>162</v>
      </c>
    </row>
    <row r="902" spans="1:29" ht="14.25" customHeight="1" x14ac:dyDescent="0.2">
      <c r="A902" s="30" t="s">
        <v>7051</v>
      </c>
      <c r="B902" s="31" t="s">
        <v>1078</v>
      </c>
      <c r="C902" s="31" t="s">
        <v>142</v>
      </c>
      <c r="D902" s="31" t="s">
        <v>142</v>
      </c>
      <c r="E902" s="31" t="s">
        <v>181</v>
      </c>
      <c r="F902" s="31" t="s">
        <v>142</v>
      </c>
      <c r="G902" s="31" t="s">
        <v>144</v>
      </c>
      <c r="H902" s="31" t="s">
        <v>196</v>
      </c>
      <c r="I902" s="31" t="s">
        <v>142</v>
      </c>
      <c r="J902" s="31" t="s">
        <v>7052</v>
      </c>
      <c r="K902" s="31" t="s">
        <v>7053</v>
      </c>
      <c r="L902" s="31" t="s">
        <v>7054</v>
      </c>
      <c r="M902" s="31" t="s">
        <v>142</v>
      </c>
      <c r="N902" s="31" t="s">
        <v>7055</v>
      </c>
      <c r="O902" s="31" t="s">
        <v>142</v>
      </c>
      <c r="P902" s="31" t="s">
        <v>7056</v>
      </c>
      <c r="Q902" s="31" t="s">
        <v>7057</v>
      </c>
      <c r="R902" s="31">
        <v>58103</v>
      </c>
      <c r="S902" s="31" t="s">
        <v>142</v>
      </c>
      <c r="T902" s="31" t="s">
        <v>155</v>
      </c>
      <c r="U902" s="31" t="s">
        <v>7058</v>
      </c>
      <c r="V902" s="31" t="s">
        <v>7059</v>
      </c>
      <c r="W902" s="31" t="s">
        <v>176</v>
      </c>
      <c r="X902" s="32">
        <v>4685894834</v>
      </c>
      <c r="Y902" s="32">
        <v>-9684625879</v>
      </c>
      <c r="Z902" s="31" t="s">
        <v>142</v>
      </c>
      <c r="AA902" s="31" t="s">
        <v>142</v>
      </c>
      <c r="AB902" s="31" t="s">
        <v>142</v>
      </c>
      <c r="AC902" s="31" t="s">
        <v>162</v>
      </c>
    </row>
    <row r="903" spans="1:29" ht="14.25" customHeight="1" x14ac:dyDescent="0.2">
      <c r="A903" s="30" t="s">
        <v>7060</v>
      </c>
      <c r="B903" s="31" t="s">
        <v>283</v>
      </c>
      <c r="C903" s="31" t="s">
        <v>284</v>
      </c>
      <c r="D903" s="31" t="s">
        <v>142</v>
      </c>
      <c r="E903" s="31" t="s">
        <v>143</v>
      </c>
      <c r="F903" s="31" t="s">
        <v>142</v>
      </c>
      <c r="G903" s="31" t="s">
        <v>144</v>
      </c>
      <c r="H903" s="31" t="s">
        <v>211</v>
      </c>
      <c r="I903" s="31">
        <v>1500000</v>
      </c>
      <c r="J903" s="31" t="s">
        <v>142</v>
      </c>
      <c r="K903" s="31" t="s">
        <v>6824</v>
      </c>
      <c r="L903" s="31" t="s">
        <v>6825</v>
      </c>
      <c r="M903" s="31" t="s">
        <v>142</v>
      </c>
      <c r="N903" s="31" t="s">
        <v>6824</v>
      </c>
      <c r="O903" s="31" t="s">
        <v>6826</v>
      </c>
      <c r="P903" s="31" t="s">
        <v>6827</v>
      </c>
      <c r="Q903" s="31" t="s">
        <v>291</v>
      </c>
      <c r="R903" s="31">
        <v>11102</v>
      </c>
      <c r="S903" s="31" t="s">
        <v>142</v>
      </c>
      <c r="T903" s="31" t="s">
        <v>155</v>
      </c>
      <c r="U903" s="31" t="s">
        <v>6828</v>
      </c>
      <c r="V903" s="31" t="s">
        <v>6829</v>
      </c>
      <c r="W903" s="31" t="s">
        <v>158</v>
      </c>
      <c r="X903" s="32">
        <v>40776863</v>
      </c>
      <c r="Y903" s="32">
        <v>-73874069</v>
      </c>
      <c r="Z903" s="31" t="s">
        <v>294</v>
      </c>
      <c r="AA903" s="31" t="s">
        <v>142</v>
      </c>
      <c r="AB903" s="31" t="s">
        <v>142</v>
      </c>
      <c r="AC903" s="31" t="s">
        <v>162</v>
      </c>
    </row>
    <row r="904" spans="1:29" ht="14.25" customHeight="1" x14ac:dyDescent="0.2">
      <c r="A904" s="30" t="s">
        <v>7061</v>
      </c>
      <c r="B904" s="31" t="s">
        <v>3358</v>
      </c>
      <c r="C904" s="31" t="s">
        <v>142</v>
      </c>
      <c r="D904" s="31" t="s">
        <v>142</v>
      </c>
      <c r="E904" s="31" t="s">
        <v>209</v>
      </c>
      <c r="F904" s="31" t="s">
        <v>390</v>
      </c>
      <c r="G904" s="31" t="s">
        <v>144</v>
      </c>
      <c r="H904" s="31" t="s">
        <v>166</v>
      </c>
      <c r="I904" s="31">
        <v>1103000</v>
      </c>
      <c r="J904" s="31" t="s">
        <v>7062</v>
      </c>
      <c r="K904" s="31" t="s">
        <v>7063</v>
      </c>
      <c r="L904" s="31" t="s">
        <v>7064</v>
      </c>
      <c r="M904" s="31" t="s">
        <v>142</v>
      </c>
      <c r="N904" s="31" t="s">
        <v>6870</v>
      </c>
      <c r="O904" s="31" t="s">
        <v>7065</v>
      </c>
      <c r="P904" s="31" t="s">
        <v>6872</v>
      </c>
      <c r="Q904" s="31" t="s">
        <v>291</v>
      </c>
      <c r="R904" s="31">
        <v>10013</v>
      </c>
      <c r="S904" s="31" t="s">
        <v>142</v>
      </c>
      <c r="T904" s="31" t="s">
        <v>155</v>
      </c>
      <c r="U904" s="31" t="s">
        <v>7066</v>
      </c>
      <c r="V904" s="31" t="s">
        <v>7067</v>
      </c>
      <c r="W904" s="31" t="s">
        <v>158</v>
      </c>
      <c r="X904" s="32">
        <v>4070944952</v>
      </c>
      <c r="Y904" s="32">
        <v>-7372567886</v>
      </c>
      <c r="Z904" s="31" t="s">
        <v>294</v>
      </c>
      <c r="AA904" s="31" t="s">
        <v>142</v>
      </c>
      <c r="AB904" s="31" t="s">
        <v>142</v>
      </c>
      <c r="AC904" s="31" t="s">
        <v>162</v>
      </c>
    </row>
  </sheetData>
  <autoFilter ref="A1:AC1" xr:uid="{00000000-0009-0000-0000-000002000000}"/>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AI135"/>
  <sheetViews>
    <sheetView tabSelected="1" topLeftCell="A5" zoomScaleNormal="100" workbookViewId="0">
      <selection activeCell="AG11" sqref="AG11"/>
    </sheetView>
  </sheetViews>
  <sheetFormatPr baseColWidth="10" defaultColWidth="8.83203125" defaultRowHeight="16" x14ac:dyDescent="0.2"/>
  <cols>
    <col min="1" max="1" width="16.83203125" style="34" customWidth="1"/>
    <col min="2" max="2" width="30.1640625" style="34" customWidth="1"/>
    <col min="3" max="3" width="23.1640625" style="34" customWidth="1"/>
    <col min="4" max="5" width="16" style="34" customWidth="1"/>
    <col min="6" max="8" width="22.1640625" style="34" customWidth="1"/>
    <col min="9" max="10" width="16" style="34" customWidth="1"/>
    <col min="11" max="11" width="17.5" style="34" customWidth="1"/>
    <col min="12" max="12" width="16" style="34" customWidth="1"/>
    <col min="13" max="13" width="18.83203125" style="34" customWidth="1"/>
    <col min="14" max="16" width="16" style="34" customWidth="1"/>
    <col min="17" max="17" width="73.1640625" style="34" customWidth="1"/>
    <col min="18" max="18" width="65.6640625" style="34" customWidth="1"/>
    <col min="19" max="19" width="43.5" style="34" customWidth="1"/>
    <col min="20" max="20" width="25.83203125" style="34" customWidth="1"/>
    <col min="21" max="25" width="16" style="34" customWidth="1"/>
    <col min="26" max="26" width="16" style="34" hidden="1" customWidth="1"/>
    <col min="27" max="28" width="16" style="34" customWidth="1"/>
    <col min="29" max="29" width="12" style="34" customWidth="1"/>
    <col min="30" max="30" width="17.5" style="34" customWidth="1"/>
    <col min="31" max="32" width="12" style="34" customWidth="1"/>
    <col min="33" max="33" width="46.5" style="35" customWidth="1"/>
    <col min="34" max="34" width="45.5" style="34" customWidth="1"/>
    <col min="35" max="35" width="57" style="36" customWidth="1"/>
  </cols>
  <sheetData>
    <row r="2" spans="1:35" ht="23.25" customHeight="1" x14ac:dyDescent="0.2">
      <c r="B2" s="37" t="s">
        <v>0</v>
      </c>
      <c r="C2" s="38" t="s">
        <v>1</v>
      </c>
      <c r="E2" s="135"/>
      <c r="F2" s="136"/>
      <c r="G2" s="136"/>
      <c r="H2" s="136"/>
      <c r="I2" s="136"/>
      <c r="J2" s="136"/>
    </row>
    <row r="3" spans="1:35" ht="21" customHeight="1" x14ac:dyDescent="0.2">
      <c r="B3" s="37" t="s">
        <v>2</v>
      </c>
      <c r="C3" s="38" t="s">
        <v>3</v>
      </c>
    </row>
    <row r="4" spans="1:35" ht="21" customHeight="1" x14ac:dyDescent="0.2">
      <c r="B4" s="37" t="s">
        <v>4</v>
      </c>
      <c r="C4" s="38" t="s">
        <v>5</v>
      </c>
    </row>
    <row r="5" spans="1:35" ht="15.75" customHeight="1" x14ac:dyDescent="0.2">
      <c r="B5" s="39"/>
    </row>
    <row r="6" spans="1:35" ht="24.75" customHeight="1" x14ac:dyDescent="0.2">
      <c r="A6" s="39"/>
      <c r="B6" s="144" t="s">
        <v>6</v>
      </c>
      <c r="C6" s="133" t="s">
        <v>7</v>
      </c>
      <c r="D6" s="132"/>
      <c r="E6" s="132"/>
      <c r="F6" s="132"/>
      <c r="G6" s="132"/>
      <c r="H6" s="132"/>
      <c r="I6" s="132"/>
      <c r="J6" s="132"/>
      <c r="K6" s="132"/>
      <c r="L6" s="132"/>
      <c r="M6" s="132"/>
      <c r="N6" s="132"/>
      <c r="O6" s="134"/>
      <c r="P6" s="133" t="s">
        <v>8</v>
      </c>
      <c r="Q6" s="132"/>
      <c r="R6" s="132"/>
      <c r="S6" s="134"/>
      <c r="T6" s="133" t="s">
        <v>9</v>
      </c>
      <c r="U6" s="132"/>
      <c r="V6" s="132"/>
      <c r="W6" s="132"/>
      <c r="X6" s="132"/>
      <c r="Y6" s="132"/>
      <c r="Z6" s="132"/>
      <c r="AA6" s="132"/>
      <c r="AB6" s="134"/>
      <c r="AC6" s="131" t="s">
        <v>10</v>
      </c>
      <c r="AD6" s="132"/>
      <c r="AE6" s="132"/>
      <c r="AF6" s="132"/>
      <c r="AG6" s="132"/>
      <c r="AH6" s="140" t="s">
        <v>11</v>
      </c>
      <c r="AI6" s="40"/>
    </row>
    <row r="7" spans="1:35" ht="47.25" customHeight="1" x14ac:dyDescent="0.2">
      <c r="A7" s="41"/>
      <c r="B7" s="141"/>
      <c r="C7" s="42" t="s">
        <v>12</v>
      </c>
      <c r="D7" s="43" t="s">
        <v>13</v>
      </c>
      <c r="E7" s="43" t="s">
        <v>14</v>
      </c>
      <c r="F7" s="43" t="s">
        <v>15</v>
      </c>
      <c r="G7" s="44" t="s">
        <v>16</v>
      </c>
      <c r="H7" s="44" t="s">
        <v>17</v>
      </c>
      <c r="I7" s="45" t="s">
        <v>18</v>
      </c>
      <c r="J7" s="45" t="s">
        <v>19</v>
      </c>
      <c r="K7" s="45" t="s">
        <v>20</v>
      </c>
      <c r="L7" s="45" t="s">
        <v>21</v>
      </c>
      <c r="M7" s="45" t="s">
        <v>22</v>
      </c>
      <c r="N7" s="43" t="s">
        <v>23</v>
      </c>
      <c r="O7" s="43" t="s">
        <v>24</v>
      </c>
      <c r="P7" s="42" t="s">
        <v>25</v>
      </c>
      <c r="Q7" s="43" t="s">
        <v>26</v>
      </c>
      <c r="R7" s="43" t="s">
        <v>27</v>
      </c>
      <c r="S7" s="46" t="s">
        <v>28</v>
      </c>
      <c r="T7" s="47" t="s">
        <v>29</v>
      </c>
      <c r="U7" s="48" t="s">
        <v>30</v>
      </c>
      <c r="V7" s="48" t="s">
        <v>31</v>
      </c>
      <c r="W7" s="48" t="s">
        <v>32</v>
      </c>
      <c r="X7" s="48" t="s">
        <v>33</v>
      </c>
      <c r="Y7" s="48" t="s">
        <v>34</v>
      </c>
      <c r="Z7" s="49"/>
      <c r="AA7" s="48" t="s">
        <v>35</v>
      </c>
      <c r="AB7" s="50" t="s">
        <v>36</v>
      </c>
      <c r="AC7" s="51" t="s">
        <v>37</v>
      </c>
      <c r="AD7" s="52" t="s">
        <v>38</v>
      </c>
      <c r="AE7" s="53" t="s">
        <v>39</v>
      </c>
      <c r="AF7" s="52" t="s">
        <v>40</v>
      </c>
      <c r="AG7" s="54" t="s">
        <v>41</v>
      </c>
      <c r="AH7" s="141"/>
      <c r="AI7" s="40"/>
    </row>
    <row r="8" spans="1:35" ht="47.25" customHeight="1" x14ac:dyDescent="0.2">
      <c r="A8" s="55" t="s">
        <v>42</v>
      </c>
      <c r="B8" s="143" t="s">
        <v>43</v>
      </c>
      <c r="C8" s="129"/>
      <c r="D8" s="129"/>
      <c r="E8" s="129"/>
      <c r="F8" s="129"/>
      <c r="G8" s="129"/>
      <c r="H8" s="129"/>
      <c r="I8" s="129"/>
      <c r="J8" s="129"/>
      <c r="K8" s="129"/>
      <c r="L8" s="129"/>
      <c r="M8" s="129"/>
      <c r="N8" s="129"/>
      <c r="O8" s="129"/>
      <c r="P8" s="129"/>
      <c r="Q8" s="129"/>
      <c r="R8" s="129"/>
      <c r="S8" s="130"/>
      <c r="T8" s="142" t="s">
        <v>44</v>
      </c>
      <c r="U8" s="129"/>
      <c r="V8" s="129"/>
      <c r="W8" s="129"/>
      <c r="X8" s="129"/>
      <c r="Y8" s="129"/>
      <c r="Z8" s="129"/>
      <c r="AA8" s="129"/>
      <c r="AB8" s="129"/>
      <c r="AC8" s="128" t="s">
        <v>45</v>
      </c>
      <c r="AD8" s="129"/>
      <c r="AE8" s="129"/>
      <c r="AF8" s="130"/>
      <c r="AG8" s="56" t="s">
        <v>46</v>
      </c>
      <c r="AH8" s="57" t="s">
        <v>47</v>
      </c>
      <c r="AI8" s="58"/>
    </row>
    <row r="9" spans="1:35" ht="78" customHeight="1" x14ac:dyDescent="0.2">
      <c r="A9" s="59"/>
      <c r="B9" s="60" t="s">
        <v>48</v>
      </c>
      <c r="C9" s="61" t="s">
        <v>49</v>
      </c>
      <c r="D9" s="62" t="s">
        <v>50</v>
      </c>
      <c r="E9" s="63" t="s">
        <v>49</v>
      </c>
      <c r="F9" s="64" t="s">
        <v>49</v>
      </c>
      <c r="G9" s="63" t="s">
        <v>51</v>
      </c>
      <c r="H9" s="63" t="s">
        <v>52</v>
      </c>
      <c r="I9" s="65">
        <v>46139</v>
      </c>
      <c r="J9" s="65">
        <v>46235</v>
      </c>
      <c r="K9" s="63" t="s">
        <v>53</v>
      </c>
      <c r="L9" s="63" t="s">
        <v>54</v>
      </c>
      <c r="M9" s="63" t="s">
        <v>55</v>
      </c>
      <c r="N9" s="63" t="s">
        <v>37</v>
      </c>
      <c r="O9" s="63" t="s">
        <v>56</v>
      </c>
      <c r="P9" s="66" t="s">
        <v>48</v>
      </c>
      <c r="Q9" s="67" t="s">
        <v>57</v>
      </c>
      <c r="R9" s="67" t="s">
        <v>58</v>
      </c>
      <c r="S9" s="68" t="s">
        <v>59</v>
      </c>
      <c r="T9" s="69">
        <f>AG9/AC9*1000</f>
        <v>3269828.5714285718</v>
      </c>
      <c r="U9" s="70">
        <f>T9*0.98</f>
        <v>3204432.0000000005</v>
      </c>
      <c r="V9" s="164">
        <v>0.98</v>
      </c>
      <c r="W9" s="70" t="s">
        <v>52</v>
      </c>
      <c r="X9" s="70" t="s">
        <v>52</v>
      </c>
      <c r="Y9" s="70" t="s">
        <v>52</v>
      </c>
      <c r="Z9" s="70" t="s">
        <v>60</v>
      </c>
      <c r="AA9" s="70">
        <f>T9/AB9</f>
        <v>817457.14285714296</v>
      </c>
      <c r="AB9" s="70">
        <v>4</v>
      </c>
      <c r="AC9" s="71">
        <v>35</v>
      </c>
      <c r="AD9" s="71" t="s">
        <v>52</v>
      </c>
      <c r="AE9" s="71" t="s">
        <v>52</v>
      </c>
      <c r="AF9" s="71" t="s">
        <v>52</v>
      </c>
      <c r="AG9" s="72">
        <v>114444</v>
      </c>
      <c r="AH9" s="73" t="s">
        <v>61</v>
      </c>
      <c r="AI9" s="59"/>
    </row>
    <row r="10" spans="1:35" ht="78" customHeight="1" x14ac:dyDescent="0.2">
      <c r="A10" s="59"/>
      <c r="B10" s="60" t="s">
        <v>48</v>
      </c>
      <c r="C10" s="61" t="s">
        <v>49</v>
      </c>
      <c r="D10" s="62" t="s">
        <v>50</v>
      </c>
      <c r="E10" s="63" t="s">
        <v>49</v>
      </c>
      <c r="F10" s="64" t="s">
        <v>49</v>
      </c>
      <c r="G10" s="63" t="s">
        <v>51</v>
      </c>
      <c r="H10" s="63" t="s">
        <v>52</v>
      </c>
      <c r="I10" s="65">
        <v>46139</v>
      </c>
      <c r="J10" s="65">
        <v>46235</v>
      </c>
      <c r="K10" s="63" t="s">
        <v>53</v>
      </c>
      <c r="L10" s="63" t="s">
        <v>54</v>
      </c>
      <c r="M10" s="63" t="s">
        <v>55</v>
      </c>
      <c r="N10" s="63" t="s">
        <v>37</v>
      </c>
      <c r="O10" s="63" t="s">
        <v>56</v>
      </c>
      <c r="P10" s="66" t="s">
        <v>48</v>
      </c>
      <c r="Q10" s="67" t="s">
        <v>62</v>
      </c>
      <c r="R10" s="67" t="s">
        <v>63</v>
      </c>
      <c r="S10" s="68" t="s">
        <v>59</v>
      </c>
      <c r="T10" s="69">
        <f>AG10/AC10*1000</f>
        <v>11964285.714285715</v>
      </c>
      <c r="U10" s="70">
        <f>T10*0.98</f>
        <v>11725000</v>
      </c>
      <c r="V10" s="164">
        <v>0.98</v>
      </c>
      <c r="W10" s="70" t="s">
        <v>52</v>
      </c>
      <c r="X10" s="70" t="s">
        <v>52</v>
      </c>
      <c r="Y10" s="70" t="s">
        <v>52</v>
      </c>
      <c r="Z10" s="70" t="s">
        <v>60</v>
      </c>
      <c r="AA10" s="70">
        <f>T10/AB10</f>
        <v>2991071.4285714286</v>
      </c>
      <c r="AB10" s="70">
        <v>4</v>
      </c>
      <c r="AC10" s="71">
        <v>28</v>
      </c>
      <c r="AD10" s="71" t="s">
        <v>52</v>
      </c>
      <c r="AE10" s="71" t="s">
        <v>52</v>
      </c>
      <c r="AF10" s="71" t="s">
        <v>52</v>
      </c>
      <c r="AG10" s="72">
        <v>335000</v>
      </c>
      <c r="AH10" s="73" t="s">
        <v>61</v>
      </c>
      <c r="AI10" s="59"/>
    </row>
    <row r="11" spans="1:35" ht="78" customHeight="1" x14ac:dyDescent="0.2">
      <c r="A11" s="74"/>
      <c r="B11" s="75" t="s">
        <v>48</v>
      </c>
      <c r="C11" s="76" t="s">
        <v>49</v>
      </c>
      <c r="D11" s="77" t="s">
        <v>50</v>
      </c>
      <c r="E11" s="78" t="s">
        <v>49</v>
      </c>
      <c r="F11" s="79" t="s">
        <v>49</v>
      </c>
      <c r="G11" s="78" t="s">
        <v>51</v>
      </c>
      <c r="H11" s="78" t="s">
        <v>52</v>
      </c>
      <c r="I11" s="80">
        <v>46139</v>
      </c>
      <c r="J11" s="80">
        <v>46235</v>
      </c>
      <c r="K11" s="78" t="s">
        <v>53</v>
      </c>
      <c r="L11" s="78" t="s">
        <v>54</v>
      </c>
      <c r="M11" s="78" t="s">
        <v>55</v>
      </c>
      <c r="N11" s="78" t="s">
        <v>37</v>
      </c>
      <c r="O11" s="78" t="s">
        <v>56</v>
      </c>
      <c r="P11" s="81" t="s">
        <v>48</v>
      </c>
      <c r="Q11" s="82"/>
      <c r="R11" s="82" t="s">
        <v>64</v>
      </c>
      <c r="S11" s="83" t="s">
        <v>59</v>
      </c>
      <c r="T11" s="84">
        <f>SUM(T9:T10)</f>
        <v>15234114.285714287</v>
      </c>
      <c r="U11" s="85">
        <f>SUM(U9:U10)</f>
        <v>14929432</v>
      </c>
      <c r="V11" s="164">
        <v>0.98</v>
      </c>
      <c r="W11" s="85" t="s">
        <v>52</v>
      </c>
      <c r="X11" s="85" t="s">
        <v>52</v>
      </c>
      <c r="Y11" s="85" t="s">
        <v>52</v>
      </c>
      <c r="Z11" s="85" t="s">
        <v>60</v>
      </c>
      <c r="AA11" s="85">
        <f>T11/AB11</f>
        <v>3808528.5714285718</v>
      </c>
      <c r="AB11" s="85">
        <v>4</v>
      </c>
      <c r="AC11" s="86">
        <f>AG11/T11*1000</f>
        <v>29.502470020292797</v>
      </c>
      <c r="AD11" s="86" t="s">
        <v>52</v>
      </c>
      <c r="AE11" s="86" t="s">
        <v>52</v>
      </c>
      <c r="AF11" s="86" t="s">
        <v>52</v>
      </c>
      <c r="AG11" s="87">
        <f>SUM(AG9:AG10)</f>
        <v>449444</v>
      </c>
      <c r="AH11" s="88" t="s">
        <v>61</v>
      </c>
      <c r="AI11" s="74"/>
    </row>
    <row r="12" spans="1:35" ht="67.5" customHeight="1" x14ac:dyDescent="0.2">
      <c r="A12" s="59"/>
      <c r="B12" s="60"/>
      <c r="C12" s="61"/>
      <c r="D12" s="62"/>
      <c r="E12" s="63"/>
      <c r="F12" s="64"/>
      <c r="G12" s="63"/>
      <c r="H12" s="63"/>
      <c r="I12" s="65"/>
      <c r="J12" s="65"/>
      <c r="K12" s="63"/>
      <c r="L12" s="63"/>
      <c r="M12" s="63"/>
      <c r="N12" s="63"/>
      <c r="O12" s="63"/>
      <c r="P12" s="66"/>
      <c r="Q12" s="67"/>
      <c r="R12" s="67"/>
      <c r="S12" s="68"/>
      <c r="T12" s="89"/>
      <c r="U12" s="70"/>
      <c r="V12" s="70"/>
      <c r="W12" s="70"/>
      <c r="X12" s="70"/>
      <c r="Y12" s="70"/>
      <c r="Z12" s="70"/>
      <c r="AA12" s="70"/>
      <c r="AB12" s="70"/>
      <c r="AC12" s="71"/>
      <c r="AD12" s="71"/>
      <c r="AE12" s="71"/>
      <c r="AF12" s="71"/>
      <c r="AG12" s="71"/>
      <c r="AH12" s="73"/>
      <c r="AI12" s="59"/>
    </row>
    <row r="13" spans="1:35" ht="67.5" customHeight="1" x14ac:dyDescent="0.2">
      <c r="A13" s="59"/>
      <c r="B13" s="60"/>
      <c r="C13" s="61"/>
      <c r="D13" s="62"/>
      <c r="E13" s="63"/>
      <c r="F13" s="64"/>
      <c r="G13" s="63"/>
      <c r="H13" s="63"/>
      <c r="I13" s="65"/>
      <c r="J13" s="65"/>
      <c r="K13" s="63"/>
      <c r="L13" s="63"/>
      <c r="M13" s="63"/>
      <c r="N13" s="63"/>
      <c r="O13" s="63"/>
      <c r="P13" s="66"/>
      <c r="Q13" s="67"/>
      <c r="R13" s="67"/>
      <c r="S13" s="68"/>
      <c r="T13" s="89"/>
      <c r="U13" s="70"/>
      <c r="V13" s="70"/>
      <c r="W13" s="70"/>
      <c r="X13" s="70"/>
      <c r="Y13" s="70"/>
      <c r="Z13" s="70"/>
      <c r="AA13" s="70"/>
      <c r="AB13" s="70"/>
      <c r="AC13" s="71"/>
      <c r="AD13" s="71"/>
      <c r="AE13" s="71"/>
      <c r="AF13" s="71"/>
      <c r="AG13" s="71"/>
      <c r="AH13" s="73"/>
      <c r="AI13" s="59"/>
    </row>
    <row r="14" spans="1:35" ht="67.5" customHeight="1" x14ac:dyDescent="0.2">
      <c r="A14" s="59"/>
      <c r="B14" s="60"/>
      <c r="C14" s="61"/>
      <c r="D14" s="62"/>
      <c r="E14" s="63"/>
      <c r="F14" s="64"/>
      <c r="G14" s="63"/>
      <c r="H14" s="63"/>
      <c r="I14" s="65"/>
      <c r="J14" s="65"/>
      <c r="K14" s="63"/>
      <c r="L14" s="63"/>
      <c r="M14" s="63"/>
      <c r="N14" s="63"/>
      <c r="O14" s="63"/>
      <c r="P14" s="66"/>
      <c r="Q14" s="67"/>
      <c r="R14" s="67"/>
      <c r="S14" s="68"/>
      <c r="T14" s="89"/>
      <c r="U14" s="70"/>
      <c r="V14" s="70"/>
      <c r="W14" s="70"/>
      <c r="X14" s="70"/>
      <c r="Y14" s="70"/>
      <c r="Z14" s="70"/>
      <c r="AA14" s="70"/>
      <c r="AB14" s="70"/>
      <c r="AC14" s="71"/>
      <c r="AD14" s="71"/>
      <c r="AE14" s="71"/>
      <c r="AF14" s="71"/>
      <c r="AG14" s="71"/>
      <c r="AH14" s="73"/>
      <c r="AI14" s="59"/>
    </row>
    <row r="15" spans="1:35" ht="67.5" customHeight="1" x14ac:dyDescent="0.2">
      <c r="A15" s="59"/>
      <c r="B15" s="60"/>
      <c r="C15" s="61"/>
      <c r="D15" s="62"/>
      <c r="E15" s="63"/>
      <c r="F15" s="64"/>
      <c r="G15" s="63"/>
      <c r="H15" s="63"/>
      <c r="I15" s="65"/>
      <c r="J15" s="65"/>
      <c r="K15" s="63"/>
      <c r="L15" s="63"/>
      <c r="M15" s="63"/>
      <c r="N15" s="63"/>
      <c r="O15" s="63"/>
      <c r="P15" s="66"/>
      <c r="Q15" s="67"/>
      <c r="R15" s="67"/>
      <c r="S15" s="68"/>
      <c r="T15" s="89"/>
      <c r="U15" s="70"/>
      <c r="V15" s="70"/>
      <c r="W15" s="70"/>
      <c r="X15" s="70"/>
      <c r="Y15" s="70"/>
      <c r="Z15" s="70"/>
      <c r="AA15" s="70"/>
      <c r="AB15" s="70"/>
      <c r="AC15" s="71"/>
      <c r="AD15" s="71"/>
      <c r="AE15" s="71"/>
      <c r="AF15" s="71"/>
      <c r="AG15" s="71"/>
      <c r="AH15" s="73"/>
      <c r="AI15" s="59"/>
    </row>
    <row r="16" spans="1:35" ht="70.5" customHeight="1" x14ac:dyDescent="0.2">
      <c r="A16" s="59"/>
      <c r="B16" s="60"/>
      <c r="C16" s="61"/>
      <c r="D16" s="62"/>
      <c r="E16" s="63"/>
      <c r="F16" s="64"/>
      <c r="G16" s="63"/>
      <c r="H16" s="63"/>
      <c r="I16" s="65"/>
      <c r="J16" s="65"/>
      <c r="K16" s="63"/>
      <c r="L16" s="63"/>
      <c r="M16" s="63"/>
      <c r="N16" s="63"/>
      <c r="O16" s="63"/>
      <c r="P16" s="66"/>
      <c r="Q16" s="67"/>
      <c r="R16" s="67"/>
      <c r="S16" s="68"/>
      <c r="T16" s="89"/>
      <c r="U16" s="70"/>
      <c r="V16" s="70"/>
      <c r="W16" s="70"/>
      <c r="X16" s="70"/>
      <c r="Y16" s="70"/>
      <c r="Z16" s="70"/>
      <c r="AA16" s="70"/>
      <c r="AB16" s="70"/>
      <c r="AC16" s="71"/>
      <c r="AD16" s="71"/>
      <c r="AE16" s="71"/>
      <c r="AF16" s="71"/>
      <c r="AG16" s="71"/>
      <c r="AH16" s="73"/>
      <c r="AI16" s="59"/>
    </row>
    <row r="17" spans="1:35" ht="70.5" customHeight="1" x14ac:dyDescent="0.2">
      <c r="A17" s="59"/>
      <c r="B17" s="60"/>
      <c r="C17" s="61"/>
      <c r="D17" s="62"/>
      <c r="E17" s="63"/>
      <c r="F17" s="64"/>
      <c r="G17" s="63"/>
      <c r="H17" s="63"/>
      <c r="I17" s="65"/>
      <c r="J17" s="65"/>
      <c r="K17" s="63"/>
      <c r="L17" s="63"/>
      <c r="M17" s="63"/>
      <c r="N17" s="63"/>
      <c r="O17" s="63"/>
      <c r="P17" s="66"/>
      <c r="Q17" s="67"/>
      <c r="R17" s="67"/>
      <c r="S17" s="68"/>
      <c r="T17" s="89"/>
      <c r="U17" s="70"/>
      <c r="V17" s="70"/>
      <c r="W17" s="70"/>
      <c r="X17" s="70"/>
      <c r="Y17" s="70"/>
      <c r="Z17" s="70"/>
      <c r="AA17" s="70"/>
      <c r="AB17" s="70"/>
      <c r="AC17" s="71"/>
      <c r="AD17" s="71"/>
      <c r="AE17" s="71"/>
      <c r="AF17" s="71"/>
      <c r="AG17" s="71"/>
      <c r="AH17" s="73"/>
      <c r="AI17" s="59"/>
    </row>
    <row r="18" spans="1:35" ht="15" customHeight="1" x14ac:dyDescent="0.2">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row>
    <row r="19" spans="1:35" ht="15" customHeight="1" x14ac:dyDescent="0.2">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row>
    <row r="20" spans="1:35" ht="15" customHeight="1" x14ac:dyDescent="0.2">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row>
    <row r="21" spans="1:35" ht="15" customHeight="1" x14ac:dyDescent="0.2">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row>
    <row r="22" spans="1:35" ht="15" customHeight="1" x14ac:dyDescent="0.2">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row>
    <row r="23" spans="1:35" ht="15" customHeight="1" x14ac:dyDescent="0.2">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row>
    <row r="24" spans="1:35" ht="15" customHeight="1" x14ac:dyDescent="0.2">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row>
    <row r="25" spans="1:35" ht="15" customHeight="1" x14ac:dyDescent="0.2">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row>
    <row r="26" spans="1:35" ht="15" customHeight="1" x14ac:dyDescent="0.2">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row>
    <row r="27" spans="1:35" ht="15" customHeight="1" x14ac:dyDescent="0.2">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row>
    <row r="28" spans="1:35" ht="15" customHeight="1" x14ac:dyDescent="0.2">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row>
    <row r="29" spans="1:35" ht="15" customHeight="1" x14ac:dyDescent="0.2">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row>
    <row r="30" spans="1:35" ht="15" customHeight="1" x14ac:dyDescent="0.2">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row>
    <row r="31" spans="1:35" ht="15" customHeight="1" x14ac:dyDescent="0.2">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row>
    <row r="32" spans="1:35" ht="15" customHeight="1" x14ac:dyDescent="0.2">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row>
    <row r="33" spans="1:35" ht="15" customHeight="1" x14ac:dyDescent="0.2">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row>
    <row r="34" spans="1:35" ht="15" customHeight="1" x14ac:dyDescent="0.2">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row>
    <row r="35" spans="1:35" ht="15" customHeight="1" x14ac:dyDescent="0.2">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row>
    <row r="36" spans="1:35" ht="15" customHeight="1" x14ac:dyDescent="0.2">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row>
    <row r="37" spans="1:35" ht="15" customHeight="1" x14ac:dyDescent="0.2">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row>
    <row r="38" spans="1:35" ht="15" customHeight="1" x14ac:dyDescent="0.2">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row>
    <row r="39" spans="1:35" ht="15" customHeight="1" x14ac:dyDescent="0.2">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row>
    <row r="40" spans="1:35" ht="15" customHeight="1" x14ac:dyDescent="0.2">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row>
    <row r="41" spans="1:35" ht="15" customHeight="1" x14ac:dyDescent="0.2">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row>
    <row r="42" spans="1:35" ht="15" customHeight="1" x14ac:dyDescent="0.2">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row>
    <row r="43" spans="1:35" ht="15" customHeight="1" x14ac:dyDescent="0.2">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row>
    <row r="44" spans="1:35" ht="15" customHeight="1" x14ac:dyDescent="0.2">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row>
    <row r="45" spans="1:35" ht="15" customHeight="1" x14ac:dyDescent="0.2">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row>
    <row r="46" spans="1:35" ht="15" customHeight="1" x14ac:dyDescent="0.2">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row>
    <row r="47" spans="1:35" ht="15" customHeight="1" x14ac:dyDescent="0.2">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row>
    <row r="48" spans="1:35" ht="15" customHeight="1" x14ac:dyDescent="0.2">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row>
    <row r="49" spans="1:35" ht="15" customHeight="1" x14ac:dyDescent="0.2">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row>
    <row r="50" spans="1:35" ht="15" customHeight="1" x14ac:dyDescent="0.2">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row>
    <row r="51" spans="1:35" ht="15" customHeight="1" x14ac:dyDescent="0.2">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row>
    <row r="52" spans="1:35" ht="15" customHeight="1" x14ac:dyDescent="0.2">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row>
    <row r="53" spans="1:35" ht="15" customHeight="1" x14ac:dyDescent="0.2">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row>
    <row r="54" spans="1:35" ht="15" customHeight="1" x14ac:dyDescent="0.2">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row>
    <row r="55" spans="1:35" ht="15" customHeight="1" x14ac:dyDescent="0.2">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row>
    <row r="56" spans="1:35" ht="15" customHeight="1" x14ac:dyDescent="0.2">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row>
    <row r="57" spans="1:35" ht="15" customHeight="1" x14ac:dyDescent="0.2">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row>
    <row r="58" spans="1:35" ht="15" customHeight="1" x14ac:dyDescent="0.2">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90"/>
      <c r="AH58" s="59"/>
      <c r="AI58" s="59"/>
    </row>
    <row r="59" spans="1:35" ht="15" customHeight="1" x14ac:dyDescent="0.2">
      <c r="A59" s="59"/>
      <c r="B59" s="59"/>
      <c r="C59" s="59"/>
      <c r="D59" s="59"/>
      <c r="E59" s="59"/>
      <c r="F59" s="59"/>
      <c r="G59" s="59"/>
      <c r="H59" s="59"/>
      <c r="I59" s="91"/>
      <c r="J59" s="91"/>
      <c r="K59" s="91"/>
      <c r="L59" s="91"/>
      <c r="M59" s="91"/>
      <c r="N59" s="92"/>
      <c r="O59" s="92"/>
      <c r="P59" s="92"/>
      <c r="Q59" s="92"/>
      <c r="R59" s="92"/>
      <c r="S59" s="91"/>
      <c r="T59" s="93"/>
      <c r="U59" s="93"/>
      <c r="V59" s="93"/>
      <c r="W59" s="93"/>
      <c r="X59" s="93"/>
      <c r="Y59" s="93"/>
      <c r="Z59" s="93"/>
      <c r="AA59" s="93"/>
      <c r="AB59" s="93"/>
      <c r="AC59" s="94"/>
      <c r="AD59" s="95"/>
      <c r="AE59" s="94"/>
      <c r="AF59" s="95"/>
      <c r="AG59" s="90"/>
      <c r="AH59" s="96"/>
      <c r="AI59" s="97"/>
    </row>
    <row r="60" spans="1:35" ht="30.75" customHeight="1" x14ac:dyDescent="0.2">
      <c r="A60" s="59"/>
      <c r="B60" s="59"/>
      <c r="C60" s="59"/>
      <c r="D60" s="59"/>
      <c r="E60" s="59"/>
      <c r="F60" s="59"/>
      <c r="G60" s="59"/>
      <c r="H60" s="59"/>
      <c r="I60" s="65"/>
      <c r="J60" s="65"/>
      <c r="K60" s="65"/>
      <c r="L60" s="65"/>
      <c r="M60" s="65"/>
      <c r="N60" s="73"/>
      <c r="O60" s="73"/>
      <c r="P60" s="73"/>
      <c r="Q60" s="73"/>
      <c r="R60" s="73"/>
      <c r="S60" s="65"/>
      <c r="T60" s="98"/>
      <c r="U60" s="98"/>
      <c r="V60" s="98"/>
      <c r="W60" s="98"/>
      <c r="X60" s="98"/>
      <c r="Y60" s="98"/>
      <c r="Z60" s="98"/>
      <c r="AA60" s="98"/>
      <c r="AB60" s="98"/>
      <c r="AC60" s="99"/>
      <c r="AD60" s="100"/>
      <c r="AE60" s="99"/>
      <c r="AF60" s="100"/>
      <c r="AG60" s="90"/>
      <c r="AH60" s="73"/>
      <c r="AI60" s="59"/>
    </row>
    <row r="61" spans="1:35" ht="30.75" customHeight="1" x14ac:dyDescent="0.2">
      <c r="A61" s="59"/>
      <c r="B61" s="59"/>
      <c r="C61" s="59"/>
      <c r="D61" s="59"/>
      <c r="E61" s="59"/>
      <c r="F61" s="59"/>
      <c r="G61" s="59"/>
      <c r="H61" s="59"/>
      <c r="I61" s="65"/>
      <c r="J61" s="65"/>
      <c r="K61" s="65"/>
      <c r="L61" s="65"/>
      <c r="M61" s="65"/>
      <c r="N61" s="73"/>
      <c r="O61" s="73"/>
      <c r="P61" s="73"/>
      <c r="Q61" s="73"/>
      <c r="R61" s="73"/>
      <c r="S61" s="65"/>
      <c r="T61" s="73"/>
      <c r="U61" s="98"/>
      <c r="V61" s="98"/>
      <c r="W61" s="98"/>
      <c r="X61" s="98"/>
      <c r="Y61" s="98"/>
      <c r="Z61" s="98"/>
      <c r="AA61" s="98"/>
      <c r="AB61" s="98"/>
      <c r="AC61" s="99"/>
      <c r="AD61" s="73"/>
      <c r="AE61" s="99"/>
      <c r="AF61" s="73"/>
      <c r="AG61" s="90"/>
      <c r="AH61" s="73"/>
      <c r="AI61" s="59"/>
    </row>
    <row r="62" spans="1:35" ht="46.5" customHeight="1" x14ac:dyDescent="0.2">
      <c r="A62" s="59"/>
      <c r="B62" s="59"/>
      <c r="C62" s="59"/>
      <c r="D62" s="59"/>
      <c r="E62" s="59"/>
      <c r="F62" s="59"/>
      <c r="G62" s="59"/>
      <c r="H62" s="59"/>
      <c r="I62" s="65"/>
      <c r="J62" s="65"/>
      <c r="K62" s="65"/>
      <c r="L62" s="65"/>
      <c r="M62" s="65"/>
      <c r="N62" s="73"/>
      <c r="O62" s="73"/>
      <c r="P62" s="73"/>
      <c r="Q62" s="73"/>
      <c r="R62" s="73"/>
      <c r="S62" s="65"/>
      <c r="T62" s="73"/>
      <c r="U62" s="98"/>
      <c r="V62" s="98"/>
      <c r="W62" s="98"/>
      <c r="X62" s="98"/>
      <c r="Y62" s="98"/>
      <c r="Z62" s="98"/>
      <c r="AA62" s="98"/>
      <c r="AB62" s="98"/>
      <c r="AC62" s="99"/>
      <c r="AD62" s="73"/>
      <c r="AE62" s="99"/>
      <c r="AF62" s="73"/>
      <c r="AG62" s="90"/>
      <c r="AH62" s="73"/>
      <c r="AI62" s="59"/>
    </row>
    <row r="63" spans="1:35" ht="15" customHeight="1" x14ac:dyDescent="0.2">
      <c r="A63" s="59"/>
      <c r="B63" s="59"/>
      <c r="C63" s="59"/>
      <c r="D63" s="59"/>
      <c r="E63" s="59"/>
      <c r="F63" s="59"/>
      <c r="G63" s="59"/>
      <c r="H63" s="59"/>
      <c r="I63" s="65"/>
      <c r="J63" s="65"/>
      <c r="K63" s="65"/>
      <c r="L63" s="65"/>
      <c r="M63" s="65"/>
      <c r="N63" s="73"/>
      <c r="O63" s="73"/>
      <c r="P63" s="73"/>
      <c r="Q63" s="73"/>
      <c r="R63" s="73"/>
      <c r="S63" s="65"/>
      <c r="T63" s="73"/>
      <c r="U63" s="98"/>
      <c r="V63" s="98"/>
      <c r="W63" s="98"/>
      <c r="X63" s="98"/>
      <c r="Y63" s="98"/>
      <c r="Z63" s="98"/>
      <c r="AA63" s="98"/>
      <c r="AB63" s="98"/>
      <c r="AC63" s="99"/>
      <c r="AD63" s="73"/>
      <c r="AE63" s="99"/>
      <c r="AF63" s="73"/>
      <c r="AG63" s="90"/>
      <c r="AH63" s="73"/>
      <c r="AI63" s="59"/>
    </row>
    <row r="64" spans="1:35" ht="30.75" customHeight="1" x14ac:dyDescent="0.2">
      <c r="A64" s="59"/>
      <c r="B64" s="59"/>
      <c r="C64" s="59"/>
      <c r="D64" s="59"/>
      <c r="E64" s="59"/>
      <c r="F64" s="59"/>
      <c r="G64" s="59"/>
      <c r="H64" s="59"/>
      <c r="I64" s="65"/>
      <c r="J64" s="65"/>
      <c r="K64" s="65"/>
      <c r="L64" s="65"/>
      <c r="M64" s="65"/>
      <c r="N64" s="73"/>
      <c r="O64" s="73"/>
      <c r="P64" s="73"/>
      <c r="Q64" s="73"/>
      <c r="R64" s="73"/>
      <c r="S64" s="65"/>
      <c r="T64" s="73"/>
      <c r="U64" s="98"/>
      <c r="V64" s="98"/>
      <c r="W64" s="98"/>
      <c r="X64" s="98"/>
      <c r="Y64" s="98"/>
      <c r="Z64" s="98"/>
      <c r="AA64" s="98"/>
      <c r="AB64" s="98"/>
      <c r="AC64" s="99"/>
      <c r="AD64" s="73"/>
      <c r="AE64" s="99"/>
      <c r="AF64" s="73"/>
      <c r="AG64" s="90"/>
      <c r="AH64" s="73"/>
      <c r="AI64" s="59"/>
    </row>
    <row r="65" spans="1:35" ht="30.75" customHeight="1" x14ac:dyDescent="0.2">
      <c r="A65" s="59"/>
      <c r="B65" s="59"/>
      <c r="C65" s="59"/>
      <c r="D65" s="59"/>
      <c r="E65" s="59"/>
      <c r="F65" s="59"/>
      <c r="G65" s="59"/>
      <c r="H65" s="59"/>
      <c r="I65" s="65"/>
      <c r="J65" s="65"/>
      <c r="K65" s="65"/>
      <c r="L65" s="65"/>
      <c r="M65" s="65"/>
      <c r="N65" s="73"/>
      <c r="O65" s="73"/>
      <c r="P65" s="73"/>
      <c r="Q65" s="73"/>
      <c r="R65" s="73"/>
      <c r="S65" s="65"/>
      <c r="T65" s="73"/>
      <c r="U65" s="98"/>
      <c r="V65" s="98"/>
      <c r="W65" s="98"/>
      <c r="X65" s="98"/>
      <c r="Y65" s="98"/>
      <c r="Z65" s="98"/>
      <c r="AA65" s="98"/>
      <c r="AB65" s="98"/>
      <c r="AC65" s="99"/>
      <c r="AD65" s="73"/>
      <c r="AE65" s="99"/>
      <c r="AF65" s="73"/>
      <c r="AG65" s="90"/>
      <c r="AH65" s="73"/>
      <c r="AI65" s="59"/>
    </row>
    <row r="66" spans="1:35" ht="30.75" customHeight="1" x14ac:dyDescent="0.2">
      <c r="A66" s="59"/>
      <c r="B66" s="59"/>
      <c r="C66" s="59"/>
      <c r="D66" s="59"/>
      <c r="E66" s="59"/>
      <c r="F66" s="59"/>
      <c r="G66" s="59"/>
      <c r="H66" s="59"/>
      <c r="I66" s="65"/>
      <c r="J66" s="65"/>
      <c r="K66" s="65"/>
      <c r="L66" s="65"/>
      <c r="M66" s="65"/>
      <c r="N66" s="73"/>
      <c r="O66" s="73"/>
      <c r="P66" s="73"/>
      <c r="Q66" s="73"/>
      <c r="R66" s="73"/>
      <c r="S66" s="65"/>
      <c r="T66" s="98"/>
      <c r="U66" s="98"/>
      <c r="V66" s="98"/>
      <c r="W66" s="98"/>
      <c r="X66" s="98"/>
      <c r="Y66" s="98"/>
      <c r="Z66" s="98"/>
      <c r="AA66" s="98"/>
      <c r="AB66" s="98"/>
      <c r="AC66" s="99"/>
      <c r="AD66" s="101"/>
      <c r="AE66" s="99"/>
      <c r="AF66" s="101"/>
      <c r="AG66" s="102"/>
      <c r="AH66" s="73"/>
      <c r="AI66" s="59"/>
    </row>
    <row r="67" spans="1:35" ht="46.5" customHeight="1" x14ac:dyDescent="0.2">
      <c r="A67" s="59"/>
      <c r="B67" s="59"/>
      <c r="C67" s="59"/>
      <c r="D67" s="59"/>
      <c r="E67" s="59"/>
      <c r="F67" s="59"/>
      <c r="G67" s="59"/>
      <c r="H67" s="59"/>
      <c r="I67" s="65"/>
      <c r="J67" s="65"/>
      <c r="K67" s="65"/>
      <c r="L67" s="65"/>
      <c r="M67" s="65"/>
      <c r="N67" s="73"/>
      <c r="O67" s="73"/>
      <c r="P67" s="73"/>
      <c r="Q67" s="73"/>
      <c r="R67" s="73"/>
      <c r="S67" s="65"/>
      <c r="T67" s="73"/>
      <c r="U67" s="98"/>
      <c r="V67" s="98"/>
      <c r="W67" s="98"/>
      <c r="X67" s="98"/>
      <c r="Y67" s="98"/>
      <c r="Z67" s="98"/>
      <c r="AA67" s="98"/>
      <c r="AB67" s="98"/>
      <c r="AC67" s="99"/>
      <c r="AD67" s="73"/>
      <c r="AE67" s="99"/>
      <c r="AF67" s="73"/>
      <c r="AG67" s="90"/>
      <c r="AH67" s="73"/>
      <c r="AI67" s="59"/>
    </row>
    <row r="68" spans="1:35" ht="30.75" customHeight="1" x14ac:dyDescent="0.2">
      <c r="A68" s="59"/>
      <c r="B68" s="59"/>
      <c r="C68" s="59"/>
      <c r="D68" s="59"/>
      <c r="E68" s="59"/>
      <c r="F68" s="59"/>
      <c r="G68" s="59"/>
      <c r="H68" s="59"/>
      <c r="I68" s="65"/>
      <c r="J68" s="65"/>
      <c r="K68" s="65"/>
      <c r="L68" s="65"/>
      <c r="M68" s="65"/>
      <c r="N68" s="73"/>
      <c r="O68" s="73"/>
      <c r="P68" s="73"/>
      <c r="Q68" s="73"/>
      <c r="R68" s="73"/>
      <c r="S68" s="65"/>
      <c r="T68" s="73"/>
      <c r="U68" s="98"/>
      <c r="V68" s="98"/>
      <c r="W68" s="98"/>
      <c r="X68" s="98"/>
      <c r="Y68" s="98"/>
      <c r="Z68" s="98"/>
      <c r="AA68" s="98"/>
      <c r="AB68" s="98"/>
      <c r="AC68" s="99"/>
      <c r="AD68" s="73"/>
      <c r="AE68" s="99"/>
      <c r="AF68" s="73"/>
      <c r="AG68" s="102"/>
      <c r="AH68" s="73"/>
      <c r="AI68" s="59"/>
    </row>
    <row r="69" spans="1:35" ht="30.75" customHeight="1" x14ac:dyDescent="0.2">
      <c r="A69" s="59"/>
      <c r="B69" s="59"/>
      <c r="C69" s="59"/>
      <c r="D69" s="59"/>
      <c r="E69" s="59"/>
      <c r="F69" s="59"/>
      <c r="G69" s="59"/>
      <c r="H69" s="59"/>
      <c r="I69" s="65"/>
      <c r="J69" s="65"/>
      <c r="K69" s="65"/>
      <c r="L69" s="65"/>
      <c r="M69" s="65"/>
      <c r="N69" s="73"/>
      <c r="O69" s="73"/>
      <c r="P69" s="73"/>
      <c r="Q69" s="73"/>
      <c r="R69" s="73"/>
      <c r="S69" s="65"/>
      <c r="T69" s="73"/>
      <c r="U69" s="98"/>
      <c r="V69" s="98"/>
      <c r="W69" s="98"/>
      <c r="X69" s="98"/>
      <c r="Y69" s="98"/>
      <c r="Z69" s="98"/>
      <c r="AA69" s="98"/>
      <c r="AB69" s="98"/>
      <c r="AC69" s="99"/>
      <c r="AD69" s="73"/>
      <c r="AE69" s="99"/>
      <c r="AF69" s="73"/>
      <c r="AG69" s="102"/>
      <c r="AH69" s="73"/>
      <c r="AI69" s="59"/>
    </row>
    <row r="70" spans="1:35" ht="30.75" customHeight="1" x14ac:dyDescent="0.2">
      <c r="A70" s="59"/>
      <c r="B70" s="59"/>
      <c r="C70" s="59"/>
      <c r="D70" s="59"/>
      <c r="E70" s="59"/>
      <c r="F70" s="59"/>
      <c r="G70" s="59"/>
      <c r="H70" s="59"/>
      <c r="I70" s="65"/>
      <c r="J70" s="65"/>
      <c r="K70" s="65"/>
      <c r="L70" s="65"/>
      <c r="M70" s="65"/>
      <c r="N70" s="73"/>
      <c r="O70" s="73"/>
      <c r="P70" s="73"/>
      <c r="Q70" s="73"/>
      <c r="R70" s="73"/>
      <c r="S70" s="65"/>
      <c r="T70" s="98"/>
      <c r="U70" s="98"/>
      <c r="V70" s="98"/>
      <c r="W70" s="98"/>
      <c r="X70" s="98"/>
      <c r="Y70" s="98"/>
      <c r="Z70" s="98"/>
      <c r="AA70" s="98"/>
      <c r="AB70" s="98"/>
      <c r="AC70" s="99"/>
      <c r="AD70" s="101"/>
      <c r="AE70" s="99"/>
      <c r="AF70" s="101"/>
      <c r="AG70" s="102"/>
      <c r="AH70" s="73"/>
      <c r="AI70" s="59"/>
    </row>
    <row r="71" spans="1:35" ht="15" customHeight="1" x14ac:dyDescent="0.2">
      <c r="A71" s="59"/>
      <c r="B71" s="59"/>
      <c r="C71" s="59"/>
      <c r="D71" s="59"/>
      <c r="E71" s="59"/>
      <c r="F71" s="59"/>
      <c r="G71" s="59"/>
      <c r="H71" s="59"/>
      <c r="I71" s="65"/>
      <c r="J71" s="65"/>
      <c r="K71" s="65"/>
      <c r="L71" s="65"/>
      <c r="M71" s="65"/>
      <c r="N71" s="73"/>
      <c r="O71" s="73"/>
      <c r="P71" s="73"/>
      <c r="Q71" s="73"/>
      <c r="R71" s="73"/>
      <c r="S71" s="65"/>
      <c r="T71" s="73"/>
      <c r="U71" s="98"/>
      <c r="V71" s="98"/>
      <c r="W71" s="98"/>
      <c r="X71" s="98"/>
      <c r="Y71" s="98"/>
      <c r="Z71" s="98"/>
      <c r="AA71" s="98"/>
      <c r="AB71" s="98"/>
      <c r="AC71" s="99"/>
      <c r="AD71" s="73"/>
      <c r="AE71" s="99"/>
      <c r="AF71" s="73"/>
      <c r="AG71" s="102"/>
      <c r="AH71" s="73"/>
      <c r="AI71" s="59"/>
    </row>
    <row r="72" spans="1:35" ht="62.25" customHeight="1" x14ac:dyDescent="0.2">
      <c r="A72" s="59"/>
      <c r="B72" s="59"/>
      <c r="C72" s="59"/>
      <c r="D72" s="59"/>
      <c r="E72" s="59"/>
      <c r="F72" s="59"/>
      <c r="G72" s="59"/>
      <c r="H72" s="59"/>
      <c r="I72" s="65"/>
      <c r="J72" s="65"/>
      <c r="K72" s="65"/>
      <c r="L72" s="65"/>
      <c r="M72" s="65"/>
      <c r="N72" s="73"/>
      <c r="O72" s="73"/>
      <c r="P72" s="73"/>
      <c r="Q72" s="73"/>
      <c r="R72" s="73"/>
      <c r="S72" s="65"/>
      <c r="T72" s="98"/>
      <c r="U72" s="98"/>
      <c r="V72" s="98"/>
      <c r="W72" s="98"/>
      <c r="X72" s="98"/>
      <c r="Y72" s="98"/>
      <c r="Z72" s="98"/>
      <c r="AA72" s="98"/>
      <c r="AB72" s="98"/>
      <c r="AC72" s="99"/>
      <c r="AD72" s="101"/>
      <c r="AE72" s="99"/>
      <c r="AF72" s="101"/>
      <c r="AG72" s="102"/>
      <c r="AH72" s="73"/>
      <c r="AI72" s="59"/>
    </row>
    <row r="73" spans="1:35" ht="15" customHeight="1" x14ac:dyDescent="0.2">
      <c r="A73" s="59"/>
      <c r="B73" s="59"/>
      <c r="C73" s="59"/>
      <c r="D73" s="59"/>
      <c r="E73" s="59"/>
      <c r="F73" s="59"/>
      <c r="G73" s="59"/>
      <c r="H73" s="59"/>
      <c r="I73" s="65"/>
      <c r="J73" s="65"/>
      <c r="K73" s="65"/>
      <c r="L73" s="65"/>
      <c r="M73" s="65"/>
      <c r="N73" s="73"/>
      <c r="O73" s="73"/>
      <c r="P73" s="73"/>
      <c r="Q73" s="73"/>
      <c r="R73" s="73"/>
      <c r="S73" s="65"/>
      <c r="T73" s="73"/>
      <c r="U73" s="103"/>
      <c r="V73" s="103"/>
      <c r="W73" s="103"/>
      <c r="X73" s="103"/>
      <c r="Y73" s="103"/>
      <c r="Z73" s="103"/>
      <c r="AA73" s="103"/>
      <c r="AB73" s="103"/>
      <c r="AC73" s="99"/>
      <c r="AD73" s="73"/>
      <c r="AE73" s="99"/>
      <c r="AF73" s="73"/>
      <c r="AG73" s="137"/>
      <c r="AH73" s="73"/>
      <c r="AI73" s="59"/>
    </row>
    <row r="74" spans="1:35" ht="30.75" customHeight="1" x14ac:dyDescent="0.2">
      <c r="A74" s="59"/>
      <c r="B74" s="59"/>
      <c r="C74" s="59"/>
      <c r="D74" s="59"/>
      <c r="E74" s="59"/>
      <c r="F74" s="59"/>
      <c r="G74" s="59"/>
      <c r="H74" s="59"/>
      <c r="I74" s="65"/>
      <c r="J74" s="65"/>
      <c r="K74" s="65"/>
      <c r="L74" s="65"/>
      <c r="M74" s="65"/>
      <c r="N74" s="73"/>
      <c r="O74" s="73"/>
      <c r="P74" s="73"/>
      <c r="Q74" s="73"/>
      <c r="R74" s="73"/>
      <c r="S74" s="65"/>
      <c r="T74" s="98"/>
      <c r="U74" s="98"/>
      <c r="V74" s="98"/>
      <c r="W74" s="98"/>
      <c r="X74" s="98"/>
      <c r="Y74" s="98"/>
      <c r="Z74" s="98"/>
      <c r="AA74" s="98"/>
      <c r="AB74" s="98"/>
      <c r="AC74" s="99"/>
      <c r="AD74" s="101"/>
      <c r="AE74" s="99"/>
      <c r="AF74" s="101"/>
      <c r="AG74" s="138"/>
      <c r="AH74" s="73"/>
      <c r="AI74" s="59"/>
    </row>
    <row r="75" spans="1:35" ht="15" customHeight="1" x14ac:dyDescent="0.2">
      <c r="A75" s="59"/>
      <c r="B75" s="59"/>
      <c r="C75" s="59"/>
      <c r="D75" s="59"/>
      <c r="E75" s="59"/>
      <c r="F75" s="59"/>
      <c r="G75" s="59"/>
      <c r="H75" s="59"/>
      <c r="I75" s="65"/>
      <c r="J75" s="65"/>
      <c r="K75" s="65"/>
      <c r="L75" s="65"/>
      <c r="M75" s="65"/>
      <c r="N75" s="73"/>
      <c r="O75" s="73"/>
      <c r="P75" s="73"/>
      <c r="Q75" s="73"/>
      <c r="R75" s="73"/>
      <c r="S75" s="65"/>
      <c r="T75" s="73"/>
      <c r="U75" s="103"/>
      <c r="V75" s="103"/>
      <c r="W75" s="103"/>
      <c r="X75" s="103"/>
      <c r="Y75" s="103"/>
      <c r="Z75" s="103"/>
      <c r="AA75" s="103"/>
      <c r="AB75" s="103"/>
      <c r="AC75" s="99"/>
      <c r="AD75" s="73"/>
      <c r="AE75" s="99"/>
      <c r="AF75" s="73"/>
      <c r="AG75" s="138"/>
      <c r="AH75" s="73"/>
      <c r="AI75" s="59"/>
    </row>
    <row r="76" spans="1:35" ht="30.75" customHeight="1" x14ac:dyDescent="0.2">
      <c r="A76" s="59"/>
      <c r="B76" s="59"/>
      <c r="C76" s="59"/>
      <c r="D76" s="59"/>
      <c r="E76" s="59"/>
      <c r="F76" s="59"/>
      <c r="G76" s="59"/>
      <c r="H76" s="59"/>
      <c r="I76" s="65"/>
      <c r="J76" s="65"/>
      <c r="K76" s="65"/>
      <c r="L76" s="65"/>
      <c r="M76" s="65"/>
      <c r="N76" s="73"/>
      <c r="O76" s="73"/>
      <c r="P76" s="73"/>
      <c r="Q76" s="73"/>
      <c r="R76" s="73"/>
      <c r="S76" s="65"/>
      <c r="T76" s="98"/>
      <c r="U76" s="98"/>
      <c r="V76" s="98"/>
      <c r="W76" s="98"/>
      <c r="X76" s="98"/>
      <c r="Y76" s="98"/>
      <c r="Z76" s="98"/>
      <c r="AA76" s="98"/>
      <c r="AB76" s="98"/>
      <c r="AC76" s="99"/>
      <c r="AD76" s="73"/>
      <c r="AE76" s="99"/>
      <c r="AF76" s="73"/>
      <c r="AG76" s="139"/>
      <c r="AH76" s="73"/>
      <c r="AI76" s="59"/>
    </row>
    <row r="77" spans="1:35" ht="15" customHeight="1" x14ac:dyDescent="0.2">
      <c r="A77" s="59"/>
      <c r="B77" s="59"/>
      <c r="C77" s="59"/>
      <c r="D77" s="59"/>
      <c r="E77" s="59"/>
      <c r="F77" s="59"/>
      <c r="G77" s="59"/>
      <c r="H77" s="59"/>
      <c r="I77" s="65"/>
      <c r="J77" s="65"/>
      <c r="K77" s="65"/>
      <c r="L77" s="65"/>
      <c r="M77" s="65"/>
      <c r="N77" s="73"/>
      <c r="O77" s="73"/>
      <c r="P77" s="73"/>
      <c r="Q77" s="73"/>
      <c r="R77" s="73"/>
      <c r="S77" s="65"/>
      <c r="T77" s="73"/>
      <c r="U77" s="98"/>
      <c r="V77" s="98"/>
      <c r="W77" s="98"/>
      <c r="X77" s="98"/>
      <c r="Y77" s="98"/>
      <c r="Z77" s="98"/>
      <c r="AA77" s="98"/>
      <c r="AB77" s="98"/>
      <c r="AC77" s="99"/>
      <c r="AD77" s="73"/>
      <c r="AE77" s="99"/>
      <c r="AF77" s="73"/>
      <c r="AG77" s="137"/>
      <c r="AH77" s="73"/>
      <c r="AI77" s="59"/>
    </row>
    <row r="78" spans="1:35" ht="15" customHeight="1" x14ac:dyDescent="0.2">
      <c r="A78" s="59"/>
      <c r="B78" s="59"/>
      <c r="C78" s="59"/>
      <c r="D78" s="59"/>
      <c r="E78" s="59"/>
      <c r="F78" s="59"/>
      <c r="G78" s="59"/>
      <c r="H78" s="59"/>
      <c r="I78" s="65"/>
      <c r="J78" s="65"/>
      <c r="K78" s="65"/>
      <c r="L78" s="65"/>
      <c r="M78" s="65"/>
      <c r="N78" s="73"/>
      <c r="O78" s="73"/>
      <c r="P78" s="73"/>
      <c r="Q78" s="73"/>
      <c r="R78" s="73"/>
      <c r="S78" s="65"/>
      <c r="T78" s="73"/>
      <c r="U78" s="98"/>
      <c r="V78" s="98"/>
      <c r="W78" s="98"/>
      <c r="X78" s="98"/>
      <c r="Y78" s="98"/>
      <c r="Z78" s="98"/>
      <c r="AA78" s="98"/>
      <c r="AB78" s="98"/>
      <c r="AC78" s="99"/>
      <c r="AD78" s="73"/>
      <c r="AE78" s="99"/>
      <c r="AF78" s="73"/>
      <c r="AG78" s="138"/>
      <c r="AH78" s="73"/>
      <c r="AI78" s="59"/>
    </row>
    <row r="79" spans="1:35" ht="30.75" customHeight="1" x14ac:dyDescent="0.2">
      <c r="A79" s="59"/>
      <c r="B79" s="59"/>
      <c r="C79" s="59"/>
      <c r="D79" s="59"/>
      <c r="E79" s="59"/>
      <c r="F79" s="59"/>
      <c r="G79" s="59"/>
      <c r="H79" s="59"/>
      <c r="I79" s="65"/>
      <c r="J79" s="65"/>
      <c r="K79" s="65"/>
      <c r="L79" s="65"/>
      <c r="M79" s="65"/>
      <c r="N79" s="73"/>
      <c r="O79" s="73"/>
      <c r="P79" s="73"/>
      <c r="Q79" s="73"/>
      <c r="R79" s="73"/>
      <c r="S79" s="65"/>
      <c r="T79" s="98"/>
      <c r="U79" s="98"/>
      <c r="V79" s="98"/>
      <c r="W79" s="98"/>
      <c r="X79" s="98"/>
      <c r="Y79" s="98"/>
      <c r="Z79" s="98"/>
      <c r="AA79" s="98"/>
      <c r="AB79" s="98"/>
      <c r="AC79" s="99"/>
      <c r="AD79" s="73"/>
      <c r="AE79" s="99"/>
      <c r="AF79" s="73"/>
      <c r="AG79" s="139"/>
      <c r="AH79" s="73"/>
      <c r="AI79" s="59"/>
    </row>
    <row r="80" spans="1:35" ht="15" customHeight="1" x14ac:dyDescent="0.2">
      <c r="A80" s="59"/>
      <c r="B80" s="59"/>
      <c r="C80" s="59"/>
      <c r="D80" s="59"/>
      <c r="E80" s="59"/>
      <c r="F80" s="59"/>
      <c r="G80" s="59"/>
      <c r="H80" s="59"/>
      <c r="I80" s="65"/>
      <c r="J80" s="65"/>
      <c r="K80" s="65"/>
      <c r="L80" s="65"/>
      <c r="M80" s="65"/>
      <c r="N80" s="73"/>
      <c r="O80" s="73"/>
      <c r="P80" s="73"/>
      <c r="Q80" s="73"/>
      <c r="R80" s="73"/>
      <c r="S80" s="65"/>
      <c r="T80" s="73"/>
      <c r="U80" s="103"/>
      <c r="V80" s="103"/>
      <c r="W80" s="103"/>
      <c r="X80" s="103"/>
      <c r="Y80" s="103"/>
      <c r="Z80" s="103"/>
      <c r="AA80" s="103"/>
      <c r="AB80" s="103"/>
      <c r="AC80" s="99"/>
      <c r="AD80" s="73"/>
      <c r="AE80" s="99"/>
      <c r="AF80" s="73"/>
      <c r="AG80" s="104"/>
      <c r="AH80" s="73"/>
      <c r="AI80" s="105"/>
    </row>
    <row r="81" spans="1:35" ht="15" customHeight="1" x14ac:dyDescent="0.2">
      <c r="A81" s="59"/>
      <c r="B81" s="59"/>
      <c r="C81" s="59"/>
      <c r="D81" s="59"/>
      <c r="E81" s="59"/>
      <c r="F81" s="59"/>
      <c r="G81" s="59"/>
      <c r="H81" s="59"/>
      <c r="I81" s="65"/>
      <c r="J81" s="65"/>
      <c r="K81" s="65"/>
      <c r="L81" s="65"/>
      <c r="M81" s="65"/>
      <c r="N81" s="73"/>
      <c r="O81" s="73"/>
      <c r="P81" s="73"/>
      <c r="Q81" s="73"/>
      <c r="R81" s="73"/>
      <c r="S81" s="65"/>
      <c r="T81" s="73"/>
      <c r="U81" s="98"/>
      <c r="V81" s="98"/>
      <c r="W81" s="98"/>
      <c r="X81" s="98"/>
      <c r="Y81" s="98"/>
      <c r="Z81" s="98"/>
      <c r="AA81" s="98"/>
      <c r="AB81" s="98"/>
      <c r="AC81" s="99"/>
      <c r="AD81" s="73"/>
      <c r="AE81" s="99"/>
      <c r="AF81" s="73"/>
      <c r="AG81" s="102"/>
      <c r="AH81" s="73"/>
      <c r="AI81" s="105"/>
    </row>
    <row r="82" spans="1:35" ht="15" customHeight="1" x14ac:dyDescent="0.2">
      <c r="A82" s="59"/>
      <c r="B82" s="59"/>
      <c r="C82" s="59"/>
      <c r="D82" s="59"/>
      <c r="E82" s="59"/>
      <c r="F82" s="59"/>
      <c r="G82" s="59"/>
      <c r="H82" s="59"/>
      <c r="I82" s="65"/>
      <c r="J82" s="65"/>
      <c r="K82" s="65"/>
      <c r="L82" s="65"/>
      <c r="M82" s="65"/>
      <c r="N82" s="73"/>
      <c r="O82" s="73"/>
      <c r="P82" s="73"/>
      <c r="Q82" s="73"/>
      <c r="R82" s="73"/>
      <c r="S82" s="65"/>
      <c r="T82" s="73"/>
      <c r="U82" s="98"/>
      <c r="V82" s="98"/>
      <c r="W82" s="98"/>
      <c r="X82" s="98"/>
      <c r="Y82" s="98"/>
      <c r="Z82" s="98"/>
      <c r="AA82" s="98"/>
      <c r="AB82" s="98"/>
      <c r="AC82" s="99"/>
      <c r="AD82" s="73"/>
      <c r="AE82" s="99"/>
      <c r="AF82" s="73"/>
      <c r="AG82" s="137"/>
      <c r="AH82" s="73"/>
      <c r="AI82" s="105"/>
    </row>
    <row r="83" spans="1:35" ht="15" customHeight="1" x14ac:dyDescent="0.2">
      <c r="A83" s="59"/>
      <c r="B83" s="59"/>
      <c r="C83" s="59"/>
      <c r="D83" s="59"/>
      <c r="E83" s="59"/>
      <c r="F83" s="59"/>
      <c r="G83" s="59"/>
      <c r="H83" s="59"/>
      <c r="I83" s="65"/>
      <c r="J83" s="65"/>
      <c r="K83" s="65"/>
      <c r="L83" s="65"/>
      <c r="M83" s="65"/>
      <c r="N83" s="73"/>
      <c r="O83" s="73"/>
      <c r="P83" s="73"/>
      <c r="Q83" s="73"/>
      <c r="R83" s="73"/>
      <c r="S83" s="65"/>
      <c r="T83" s="73"/>
      <c r="U83" s="98"/>
      <c r="V83" s="98"/>
      <c r="W83" s="98"/>
      <c r="X83" s="98"/>
      <c r="Y83" s="98"/>
      <c r="Z83" s="98"/>
      <c r="AA83" s="98"/>
      <c r="AB83" s="98"/>
      <c r="AC83" s="99"/>
      <c r="AD83" s="73"/>
      <c r="AE83" s="99"/>
      <c r="AF83" s="73"/>
      <c r="AG83" s="138"/>
      <c r="AH83" s="73"/>
      <c r="AI83" s="105"/>
    </row>
    <row r="84" spans="1:35" ht="15" customHeight="1" x14ac:dyDescent="0.2">
      <c r="A84" s="59"/>
      <c r="B84" s="59"/>
      <c r="C84" s="59"/>
      <c r="D84" s="59"/>
      <c r="E84" s="59"/>
      <c r="F84" s="59"/>
      <c r="G84" s="59"/>
      <c r="H84" s="59"/>
      <c r="I84" s="91"/>
      <c r="J84" s="91"/>
      <c r="K84" s="91"/>
      <c r="L84" s="91"/>
      <c r="M84" s="91"/>
      <c r="N84" s="92"/>
      <c r="O84" s="92"/>
      <c r="P84" s="92"/>
      <c r="Q84" s="92"/>
      <c r="R84" s="92"/>
      <c r="S84" s="91"/>
      <c r="T84" s="93"/>
      <c r="U84" s="93"/>
      <c r="V84" s="93"/>
      <c r="W84" s="93"/>
      <c r="X84" s="93"/>
      <c r="Y84" s="93"/>
      <c r="Z84" s="93"/>
      <c r="AA84" s="93"/>
      <c r="AB84" s="93"/>
      <c r="AC84" s="94"/>
      <c r="AD84" s="95"/>
      <c r="AE84" s="94"/>
      <c r="AF84" s="95"/>
      <c r="AG84" s="138"/>
      <c r="AH84" s="96"/>
      <c r="AI84" s="97"/>
    </row>
    <row r="85" spans="1:35" ht="30.75" customHeight="1" x14ac:dyDescent="0.2">
      <c r="A85" s="59"/>
      <c r="B85" s="59"/>
      <c r="C85" s="59"/>
      <c r="D85" s="59"/>
      <c r="E85" s="59"/>
      <c r="F85" s="59"/>
      <c r="G85" s="59"/>
      <c r="H85" s="59"/>
      <c r="I85" s="65"/>
      <c r="J85" s="65"/>
      <c r="K85" s="65"/>
      <c r="L85" s="65"/>
      <c r="M85" s="65"/>
      <c r="N85" s="73"/>
      <c r="O85" s="73"/>
      <c r="P85" s="73"/>
      <c r="Q85" s="73"/>
      <c r="R85" s="73"/>
      <c r="S85" s="65"/>
      <c r="T85" s="98"/>
      <c r="U85" s="98"/>
      <c r="V85" s="98"/>
      <c r="W85" s="98"/>
      <c r="X85" s="98"/>
      <c r="Y85" s="98"/>
      <c r="Z85" s="98"/>
      <c r="AA85" s="98"/>
      <c r="AB85" s="98"/>
      <c r="AC85" s="99"/>
      <c r="AD85" s="73"/>
      <c r="AE85" s="99"/>
      <c r="AF85" s="73"/>
      <c r="AG85" s="139"/>
      <c r="AH85" s="73"/>
      <c r="AI85" s="59"/>
    </row>
    <row r="86" spans="1:35" ht="30.75" customHeight="1" x14ac:dyDescent="0.2">
      <c r="A86" s="59"/>
      <c r="B86" s="59"/>
      <c r="C86" s="59"/>
      <c r="D86" s="59"/>
      <c r="E86" s="59"/>
      <c r="F86" s="59"/>
      <c r="G86" s="59"/>
      <c r="H86" s="59"/>
      <c r="I86" s="65"/>
      <c r="J86" s="65"/>
      <c r="K86" s="65"/>
      <c r="L86" s="65"/>
      <c r="M86" s="65"/>
      <c r="N86" s="73"/>
      <c r="O86" s="73"/>
      <c r="P86" s="73"/>
      <c r="Q86" s="73"/>
      <c r="R86" s="73"/>
      <c r="S86" s="65"/>
      <c r="T86" s="73"/>
      <c r="U86" s="98"/>
      <c r="V86" s="98"/>
      <c r="W86" s="98"/>
      <c r="X86" s="98"/>
      <c r="Y86" s="98"/>
      <c r="Z86" s="98"/>
      <c r="AA86" s="98"/>
      <c r="AB86" s="98"/>
      <c r="AC86" s="99"/>
      <c r="AD86" s="73"/>
      <c r="AE86" s="99"/>
      <c r="AF86" s="73"/>
      <c r="AG86" s="102"/>
      <c r="AH86" s="73"/>
      <c r="AI86" s="59"/>
    </row>
    <row r="87" spans="1:35" ht="15" customHeight="1" x14ac:dyDescent="0.2">
      <c r="A87" s="59"/>
      <c r="B87" s="59"/>
      <c r="C87" s="59"/>
      <c r="D87" s="59"/>
      <c r="E87" s="59"/>
      <c r="F87" s="59"/>
      <c r="G87" s="59"/>
      <c r="H87" s="59"/>
      <c r="I87" s="91"/>
      <c r="J87" s="91"/>
      <c r="K87" s="91"/>
      <c r="L87" s="91"/>
      <c r="M87" s="91"/>
      <c r="N87" s="92"/>
      <c r="O87" s="92"/>
      <c r="P87" s="92"/>
      <c r="Q87" s="92"/>
      <c r="R87" s="92"/>
      <c r="S87" s="91"/>
      <c r="T87" s="93"/>
      <c r="U87" s="93"/>
      <c r="V87" s="93"/>
      <c r="W87" s="93"/>
      <c r="X87" s="93"/>
      <c r="Y87" s="93"/>
      <c r="Z87" s="93"/>
      <c r="AA87" s="93"/>
      <c r="AB87" s="93"/>
      <c r="AC87" s="94"/>
      <c r="AD87" s="95"/>
      <c r="AE87" s="94"/>
      <c r="AF87" s="95"/>
      <c r="AG87" s="102"/>
      <c r="AH87" s="96"/>
      <c r="AI87" s="97"/>
    </row>
    <row r="88" spans="1:35" ht="15" customHeight="1" x14ac:dyDescent="0.2">
      <c r="A88" s="59"/>
      <c r="B88" s="59"/>
      <c r="C88" s="59"/>
      <c r="D88" s="59"/>
      <c r="E88" s="59"/>
      <c r="F88" s="59"/>
      <c r="G88" s="59"/>
      <c r="H88" s="59"/>
      <c r="I88" s="65"/>
      <c r="J88" s="65"/>
      <c r="K88" s="65"/>
      <c r="L88" s="65"/>
      <c r="M88" s="65"/>
      <c r="N88" s="65"/>
      <c r="O88" s="65"/>
      <c r="P88" s="65"/>
      <c r="Q88" s="65"/>
      <c r="R88" s="73"/>
      <c r="S88" s="65"/>
      <c r="T88" s="98"/>
      <c r="U88" s="98"/>
      <c r="V88" s="98"/>
      <c r="W88" s="98"/>
      <c r="X88" s="98"/>
      <c r="Y88" s="98"/>
      <c r="Z88" s="98"/>
      <c r="AA88" s="98"/>
      <c r="AB88" s="98"/>
      <c r="AC88" s="99"/>
      <c r="AD88" s="73"/>
      <c r="AE88" s="99"/>
      <c r="AF88" s="73"/>
      <c r="AG88" s="102"/>
      <c r="AH88" s="73"/>
      <c r="AI88" s="59"/>
    </row>
    <row r="89" spans="1:35" ht="78" customHeight="1" x14ac:dyDescent="0.2">
      <c r="A89" s="59"/>
      <c r="B89" s="59"/>
      <c r="C89" s="59"/>
      <c r="D89" s="59"/>
      <c r="E89" s="59"/>
      <c r="F89" s="59"/>
      <c r="G89" s="59"/>
      <c r="H89" s="59"/>
      <c r="I89" s="65"/>
      <c r="J89" s="65"/>
      <c r="K89" s="65"/>
      <c r="L89" s="65"/>
      <c r="M89" s="65"/>
      <c r="N89" s="73"/>
      <c r="O89" s="73"/>
      <c r="P89" s="73"/>
      <c r="Q89" s="73"/>
      <c r="R89" s="73"/>
      <c r="S89" s="65"/>
      <c r="T89" s="73"/>
      <c r="U89" s="98"/>
      <c r="V89" s="98"/>
      <c r="W89" s="98"/>
      <c r="X89" s="98"/>
      <c r="Y89" s="98"/>
      <c r="Z89" s="98"/>
      <c r="AA89" s="98"/>
      <c r="AB89" s="98"/>
      <c r="AC89" s="99"/>
      <c r="AD89" s="73"/>
      <c r="AE89" s="99"/>
      <c r="AF89" s="73"/>
      <c r="AG89" s="137"/>
      <c r="AH89" s="73"/>
      <c r="AI89" s="59"/>
    </row>
    <row r="90" spans="1:35" ht="78" customHeight="1" x14ac:dyDescent="0.2">
      <c r="A90" s="59"/>
      <c r="B90" s="59"/>
      <c r="C90" s="59"/>
      <c r="D90" s="59"/>
      <c r="E90" s="59"/>
      <c r="F90" s="59"/>
      <c r="G90" s="59"/>
      <c r="H90" s="59"/>
      <c r="I90" s="65"/>
      <c r="J90" s="65"/>
      <c r="K90" s="65"/>
      <c r="L90" s="65"/>
      <c r="M90" s="65"/>
      <c r="N90" s="73"/>
      <c r="O90" s="73"/>
      <c r="P90" s="73"/>
      <c r="Q90" s="73"/>
      <c r="R90" s="73"/>
      <c r="S90" s="65"/>
      <c r="T90" s="73"/>
      <c r="U90" s="98"/>
      <c r="V90" s="98"/>
      <c r="W90" s="98"/>
      <c r="X90" s="98"/>
      <c r="Y90" s="98"/>
      <c r="Z90" s="98"/>
      <c r="AA90" s="98"/>
      <c r="AB90" s="98"/>
      <c r="AC90" s="99"/>
      <c r="AD90" s="73"/>
      <c r="AE90" s="99"/>
      <c r="AF90" s="73"/>
      <c r="AG90" s="138"/>
      <c r="AH90" s="73"/>
      <c r="AI90" s="59"/>
    </row>
    <row r="91" spans="1:35" ht="78" customHeight="1" x14ac:dyDescent="0.2">
      <c r="A91" s="59"/>
      <c r="B91" s="59"/>
      <c r="C91" s="59"/>
      <c r="D91" s="59"/>
      <c r="E91" s="59"/>
      <c r="F91" s="59"/>
      <c r="G91" s="59"/>
      <c r="H91" s="59"/>
      <c r="I91" s="65"/>
      <c r="J91" s="65"/>
      <c r="K91" s="65"/>
      <c r="L91" s="65"/>
      <c r="M91" s="65"/>
      <c r="N91" s="73"/>
      <c r="O91" s="73"/>
      <c r="P91" s="73"/>
      <c r="Q91" s="73"/>
      <c r="R91" s="73"/>
      <c r="S91" s="65"/>
      <c r="T91" s="73"/>
      <c r="U91" s="98"/>
      <c r="V91" s="98"/>
      <c r="W91" s="98"/>
      <c r="X91" s="98"/>
      <c r="Y91" s="98"/>
      <c r="Z91" s="98"/>
      <c r="AA91" s="98"/>
      <c r="AB91" s="98"/>
      <c r="AC91" s="99"/>
      <c r="AD91" s="73"/>
      <c r="AE91" s="99"/>
      <c r="AF91" s="73"/>
      <c r="AG91" s="138"/>
      <c r="AH91" s="73"/>
      <c r="AI91" s="59"/>
    </row>
    <row r="92" spans="1:35" ht="78" customHeight="1" x14ac:dyDescent="0.2">
      <c r="A92" s="59"/>
      <c r="B92" s="59"/>
      <c r="C92" s="59"/>
      <c r="D92" s="59"/>
      <c r="E92" s="59"/>
      <c r="F92" s="59"/>
      <c r="G92" s="59"/>
      <c r="H92" s="59"/>
      <c r="I92" s="65"/>
      <c r="J92" s="65"/>
      <c r="K92" s="65"/>
      <c r="L92" s="65"/>
      <c r="M92" s="65"/>
      <c r="N92" s="73"/>
      <c r="O92" s="73"/>
      <c r="P92" s="73"/>
      <c r="Q92" s="73"/>
      <c r="R92" s="73"/>
      <c r="S92" s="65"/>
      <c r="T92" s="73"/>
      <c r="U92" s="98"/>
      <c r="V92" s="98"/>
      <c r="W92" s="98"/>
      <c r="X92" s="98"/>
      <c r="Y92" s="98"/>
      <c r="Z92" s="98"/>
      <c r="AA92" s="98"/>
      <c r="AB92" s="98"/>
      <c r="AC92" s="99"/>
      <c r="AD92" s="73"/>
      <c r="AE92" s="99"/>
      <c r="AF92" s="73"/>
      <c r="AG92" s="139"/>
      <c r="AH92" s="73"/>
      <c r="AI92" s="59"/>
    </row>
    <row r="93" spans="1:35" ht="78" customHeight="1" x14ac:dyDescent="0.2">
      <c r="A93" s="59"/>
      <c r="B93" s="59"/>
      <c r="C93" s="59"/>
      <c r="D93" s="59"/>
      <c r="E93" s="59"/>
      <c r="F93" s="59"/>
      <c r="G93" s="59"/>
      <c r="H93" s="59"/>
      <c r="I93" s="65"/>
      <c r="J93" s="65"/>
      <c r="K93" s="65"/>
      <c r="L93" s="65"/>
      <c r="M93" s="65"/>
      <c r="N93" s="73"/>
      <c r="O93" s="73"/>
      <c r="P93" s="73"/>
      <c r="Q93" s="73"/>
      <c r="R93" s="73"/>
      <c r="S93" s="65"/>
      <c r="T93" s="73"/>
      <c r="U93" s="98"/>
      <c r="V93" s="98"/>
      <c r="W93" s="98"/>
      <c r="X93" s="98"/>
      <c r="Y93" s="98"/>
      <c r="Z93" s="98"/>
      <c r="AA93" s="98"/>
      <c r="AB93" s="98"/>
      <c r="AC93" s="99"/>
      <c r="AD93" s="73"/>
      <c r="AE93" s="99"/>
      <c r="AF93" s="73"/>
      <c r="AG93" s="137"/>
      <c r="AH93" s="73"/>
      <c r="AI93" s="59"/>
    </row>
    <row r="94" spans="1:35" ht="78" customHeight="1" x14ac:dyDescent="0.2">
      <c r="A94" s="59"/>
      <c r="B94" s="59"/>
      <c r="C94" s="59"/>
      <c r="D94" s="59"/>
      <c r="E94" s="59"/>
      <c r="F94" s="59"/>
      <c r="G94" s="59"/>
      <c r="H94" s="59"/>
      <c r="I94" s="65"/>
      <c r="J94" s="65"/>
      <c r="K94" s="65"/>
      <c r="L94" s="65"/>
      <c r="M94" s="65"/>
      <c r="N94" s="73"/>
      <c r="O94" s="73"/>
      <c r="P94" s="73"/>
      <c r="Q94" s="73"/>
      <c r="R94" s="73"/>
      <c r="S94" s="65"/>
      <c r="T94" s="73"/>
      <c r="U94" s="98"/>
      <c r="V94" s="98"/>
      <c r="W94" s="98"/>
      <c r="X94" s="98"/>
      <c r="Y94" s="98"/>
      <c r="Z94" s="98"/>
      <c r="AA94" s="98"/>
      <c r="AB94" s="98"/>
      <c r="AC94" s="99"/>
      <c r="AD94" s="73"/>
      <c r="AE94" s="99"/>
      <c r="AF94" s="73"/>
      <c r="AG94" s="139"/>
      <c r="AH94" s="73"/>
      <c r="AI94" s="59"/>
    </row>
    <row r="95" spans="1:35" ht="78" customHeight="1" x14ac:dyDescent="0.2">
      <c r="A95" s="59"/>
      <c r="B95" s="59"/>
      <c r="C95" s="59"/>
      <c r="D95" s="59"/>
      <c r="E95" s="59"/>
      <c r="F95" s="59"/>
      <c r="G95" s="59"/>
      <c r="H95" s="59"/>
      <c r="I95" s="65"/>
      <c r="J95" s="65"/>
      <c r="K95" s="65"/>
      <c r="L95" s="65"/>
      <c r="M95" s="65"/>
      <c r="N95" s="73"/>
      <c r="O95" s="73"/>
      <c r="P95" s="73"/>
      <c r="Q95" s="73"/>
      <c r="R95" s="73"/>
      <c r="S95" s="65"/>
      <c r="T95" s="73"/>
      <c r="U95" s="98"/>
      <c r="V95" s="98"/>
      <c r="W95" s="98"/>
      <c r="X95" s="98"/>
      <c r="Y95" s="98"/>
      <c r="Z95" s="98"/>
      <c r="AA95" s="98"/>
      <c r="AB95" s="98"/>
      <c r="AC95" s="99"/>
      <c r="AD95" s="73"/>
      <c r="AE95" s="99"/>
      <c r="AF95" s="73"/>
      <c r="AG95" s="102"/>
      <c r="AH95" s="73"/>
      <c r="AI95" s="59"/>
    </row>
    <row r="96" spans="1:35" ht="78" customHeight="1" x14ac:dyDescent="0.2">
      <c r="A96" s="59"/>
      <c r="B96" s="59"/>
      <c r="C96" s="59"/>
      <c r="D96" s="59"/>
      <c r="E96" s="59"/>
      <c r="F96" s="59"/>
      <c r="G96" s="59"/>
      <c r="H96" s="59"/>
      <c r="I96" s="65"/>
      <c r="J96" s="65"/>
      <c r="K96" s="65"/>
      <c r="L96" s="65"/>
      <c r="M96" s="65"/>
      <c r="N96" s="73"/>
      <c r="O96" s="73"/>
      <c r="P96" s="73"/>
      <c r="Q96" s="73"/>
      <c r="R96" s="73"/>
      <c r="S96" s="65"/>
      <c r="T96" s="73"/>
      <c r="U96" s="98"/>
      <c r="V96" s="98"/>
      <c r="W96" s="98"/>
      <c r="X96" s="98"/>
      <c r="Y96" s="98"/>
      <c r="Z96" s="98"/>
      <c r="AA96" s="98"/>
      <c r="AB96" s="98"/>
      <c r="AC96" s="99"/>
      <c r="AD96" s="73"/>
      <c r="AE96" s="99"/>
      <c r="AF96" s="73"/>
      <c r="AG96" s="102"/>
      <c r="AH96" s="73"/>
      <c r="AI96" s="59"/>
    </row>
    <row r="97" spans="1:35" ht="78" customHeight="1" x14ac:dyDescent="0.2">
      <c r="A97" s="59"/>
      <c r="B97" s="59"/>
      <c r="C97" s="59"/>
      <c r="D97" s="59"/>
      <c r="E97" s="59"/>
      <c r="F97" s="59"/>
      <c r="G97" s="59"/>
      <c r="H97" s="59"/>
      <c r="I97" s="65"/>
      <c r="J97" s="65"/>
      <c r="K97" s="65"/>
      <c r="L97" s="65"/>
      <c r="M97" s="65"/>
      <c r="N97" s="73"/>
      <c r="O97" s="73"/>
      <c r="P97" s="73"/>
      <c r="Q97" s="73"/>
      <c r="R97" s="73"/>
      <c r="S97" s="65"/>
      <c r="T97" s="73"/>
      <c r="U97" s="98"/>
      <c r="V97" s="98"/>
      <c r="W97" s="98"/>
      <c r="X97" s="98"/>
      <c r="Y97" s="98"/>
      <c r="Z97" s="98"/>
      <c r="AA97" s="98"/>
      <c r="AB97" s="98"/>
      <c r="AC97" s="99"/>
      <c r="AD97" s="73"/>
      <c r="AE97" s="99"/>
      <c r="AF97" s="73"/>
      <c r="AG97" s="90"/>
      <c r="AH97" s="73"/>
      <c r="AI97" s="59"/>
    </row>
    <row r="98" spans="1:35" ht="78" customHeight="1" x14ac:dyDescent="0.2">
      <c r="A98" s="59"/>
      <c r="B98" s="59"/>
      <c r="C98" s="59"/>
      <c r="D98" s="59"/>
      <c r="E98" s="59"/>
      <c r="F98" s="59"/>
      <c r="G98" s="59"/>
      <c r="H98" s="59"/>
      <c r="I98" s="65"/>
      <c r="J98" s="65"/>
      <c r="K98" s="65"/>
      <c r="L98" s="65"/>
      <c r="M98" s="65"/>
      <c r="N98" s="73"/>
      <c r="O98" s="73"/>
      <c r="P98" s="73"/>
      <c r="Q98" s="73"/>
      <c r="R98" s="73"/>
      <c r="S98" s="65"/>
      <c r="T98" s="73"/>
      <c r="U98" s="98"/>
      <c r="V98" s="98"/>
      <c r="W98" s="98"/>
      <c r="X98" s="98"/>
      <c r="Y98" s="98"/>
      <c r="Z98" s="98"/>
      <c r="AA98" s="98"/>
      <c r="AB98" s="98"/>
      <c r="AC98" s="99"/>
      <c r="AD98" s="73"/>
      <c r="AE98" s="99"/>
      <c r="AF98" s="73"/>
      <c r="AG98" s="59"/>
      <c r="AH98" s="73"/>
      <c r="AI98" s="59"/>
    </row>
    <row r="99" spans="1:35" ht="78" customHeight="1" x14ac:dyDescent="0.2">
      <c r="A99" s="59"/>
      <c r="B99" s="59"/>
      <c r="C99" s="59"/>
      <c r="D99" s="59"/>
      <c r="E99" s="59"/>
      <c r="F99" s="59"/>
      <c r="G99" s="59"/>
      <c r="H99" s="59"/>
      <c r="I99" s="65"/>
      <c r="J99" s="65"/>
      <c r="K99" s="65"/>
      <c r="L99" s="65"/>
      <c r="M99" s="65"/>
      <c r="N99" s="73"/>
      <c r="O99" s="73"/>
      <c r="P99" s="73"/>
      <c r="Q99" s="73"/>
      <c r="R99" s="73"/>
      <c r="S99" s="65"/>
      <c r="T99" s="73"/>
      <c r="U99" s="98"/>
      <c r="V99" s="98"/>
      <c r="W99" s="98"/>
      <c r="X99" s="98"/>
      <c r="Y99" s="98"/>
      <c r="Z99" s="98"/>
      <c r="AA99" s="98"/>
      <c r="AB99" s="98"/>
      <c r="AC99" s="99"/>
      <c r="AD99" s="73"/>
      <c r="AE99" s="99"/>
      <c r="AF99" s="73"/>
      <c r="AG99" s="59"/>
      <c r="AH99" s="73"/>
      <c r="AI99" s="59"/>
    </row>
    <row r="100" spans="1:35" ht="78" customHeight="1" x14ac:dyDescent="0.2">
      <c r="A100" s="59"/>
      <c r="B100" s="59"/>
      <c r="C100" s="59"/>
      <c r="D100" s="59"/>
      <c r="E100" s="59"/>
      <c r="F100" s="59"/>
      <c r="G100" s="59"/>
      <c r="H100" s="59"/>
      <c r="I100" s="65"/>
      <c r="J100" s="65"/>
      <c r="K100" s="65"/>
      <c r="L100" s="65"/>
      <c r="M100" s="65"/>
      <c r="N100" s="73"/>
      <c r="O100" s="73"/>
      <c r="P100" s="73"/>
      <c r="Q100" s="73"/>
      <c r="R100" s="73"/>
      <c r="S100" s="65"/>
      <c r="T100" s="73"/>
      <c r="U100" s="98"/>
      <c r="V100" s="98"/>
      <c r="W100" s="98"/>
      <c r="X100" s="98"/>
      <c r="Y100" s="98"/>
      <c r="Z100" s="98"/>
      <c r="AA100" s="98"/>
      <c r="AB100" s="98"/>
      <c r="AC100" s="99"/>
      <c r="AD100" s="73"/>
      <c r="AE100" s="99"/>
      <c r="AF100" s="73"/>
      <c r="AG100" s="59"/>
      <c r="AH100" s="73"/>
      <c r="AI100" s="59"/>
    </row>
    <row r="101" spans="1:35" ht="78" customHeight="1" x14ac:dyDescent="0.2">
      <c r="A101" s="59"/>
      <c r="B101" s="59"/>
      <c r="C101" s="59"/>
      <c r="D101" s="59"/>
      <c r="E101" s="59"/>
      <c r="F101" s="59"/>
      <c r="G101" s="59"/>
      <c r="H101" s="59"/>
      <c r="I101" s="65"/>
      <c r="J101" s="65"/>
      <c r="K101" s="65"/>
      <c r="L101" s="65"/>
      <c r="M101" s="65"/>
      <c r="N101" s="73"/>
      <c r="O101" s="73"/>
      <c r="P101" s="73"/>
      <c r="Q101" s="73"/>
      <c r="R101" s="73"/>
      <c r="S101" s="65"/>
      <c r="T101" s="73"/>
      <c r="U101" s="98"/>
      <c r="V101" s="98"/>
      <c r="W101" s="98"/>
      <c r="X101" s="98"/>
      <c r="Y101" s="98"/>
      <c r="Z101" s="98"/>
      <c r="AA101" s="98"/>
      <c r="AB101" s="98"/>
      <c r="AC101" s="99"/>
      <c r="AD101" s="73"/>
      <c r="AE101" s="99"/>
      <c r="AF101" s="73"/>
      <c r="AG101" s="59"/>
      <c r="AH101" s="73"/>
      <c r="AI101" s="59"/>
    </row>
    <row r="102" spans="1:35" ht="78" customHeight="1" x14ac:dyDescent="0.2">
      <c r="A102" s="59"/>
      <c r="B102" s="59"/>
      <c r="C102" s="59"/>
      <c r="D102" s="59"/>
      <c r="E102" s="59"/>
      <c r="F102" s="59"/>
      <c r="G102" s="59"/>
      <c r="H102" s="59"/>
      <c r="I102" s="65"/>
      <c r="J102" s="65"/>
      <c r="K102" s="65"/>
      <c r="L102" s="65"/>
      <c r="M102" s="65"/>
      <c r="N102" s="73"/>
      <c r="O102" s="73"/>
      <c r="P102" s="73"/>
      <c r="Q102" s="73"/>
      <c r="R102" s="73"/>
      <c r="S102" s="65"/>
      <c r="T102" s="73"/>
      <c r="U102" s="98"/>
      <c r="V102" s="98"/>
      <c r="W102" s="98"/>
      <c r="X102" s="98"/>
      <c r="Y102" s="98"/>
      <c r="Z102" s="98"/>
      <c r="AA102" s="98"/>
      <c r="AB102" s="98"/>
      <c r="AC102" s="99"/>
      <c r="AD102" s="73"/>
      <c r="AE102" s="99"/>
      <c r="AF102" s="73"/>
      <c r="AG102" s="59"/>
      <c r="AH102" s="73"/>
      <c r="AI102" s="59"/>
    </row>
    <row r="103" spans="1:35" ht="78" customHeight="1" x14ac:dyDescent="0.2">
      <c r="A103" s="59"/>
      <c r="B103" s="59"/>
      <c r="C103" s="59"/>
      <c r="D103" s="59"/>
      <c r="E103" s="59"/>
      <c r="F103" s="59"/>
      <c r="G103" s="59"/>
      <c r="H103" s="59"/>
      <c r="I103" s="65"/>
      <c r="J103" s="65"/>
      <c r="K103" s="65"/>
      <c r="L103" s="65"/>
      <c r="M103" s="65"/>
      <c r="N103" s="73"/>
      <c r="O103" s="73"/>
      <c r="P103" s="73"/>
      <c r="Q103" s="73"/>
      <c r="R103" s="73"/>
      <c r="S103" s="65"/>
      <c r="T103" s="73"/>
      <c r="U103" s="98"/>
      <c r="V103" s="98"/>
      <c r="W103" s="98"/>
      <c r="X103" s="98"/>
      <c r="Y103" s="98"/>
      <c r="Z103" s="98"/>
      <c r="AA103" s="98"/>
      <c r="AB103" s="98"/>
      <c r="AC103" s="99"/>
      <c r="AD103" s="73"/>
      <c r="AE103" s="99"/>
      <c r="AF103" s="73"/>
      <c r="AG103" s="59"/>
      <c r="AH103" s="73"/>
      <c r="AI103" s="59"/>
    </row>
    <row r="104" spans="1:35" ht="78" customHeight="1" x14ac:dyDescent="0.2">
      <c r="A104" s="59"/>
      <c r="B104" s="59"/>
      <c r="C104" s="59"/>
      <c r="D104" s="59"/>
      <c r="E104" s="59"/>
      <c r="F104" s="59"/>
      <c r="G104" s="59"/>
      <c r="H104" s="59"/>
      <c r="I104" s="65"/>
      <c r="J104" s="65"/>
      <c r="K104" s="65"/>
      <c r="L104" s="65"/>
      <c r="M104" s="65"/>
      <c r="N104" s="73"/>
      <c r="O104" s="73"/>
      <c r="P104" s="73"/>
      <c r="Q104" s="73"/>
      <c r="R104" s="73"/>
      <c r="S104" s="65"/>
      <c r="T104" s="73"/>
      <c r="U104" s="98"/>
      <c r="V104" s="98"/>
      <c r="W104" s="98"/>
      <c r="X104" s="98"/>
      <c r="Y104" s="98"/>
      <c r="Z104" s="98"/>
      <c r="AA104" s="98"/>
      <c r="AB104" s="98"/>
      <c r="AC104" s="99"/>
      <c r="AD104" s="73"/>
      <c r="AE104" s="99"/>
      <c r="AF104" s="73"/>
      <c r="AG104" s="59"/>
      <c r="AH104" s="73"/>
      <c r="AI104" s="59"/>
    </row>
    <row r="105" spans="1:35" ht="78" customHeight="1" x14ac:dyDescent="0.2">
      <c r="A105" s="59"/>
      <c r="B105" s="59"/>
      <c r="C105" s="59"/>
      <c r="D105" s="59"/>
      <c r="E105" s="59"/>
      <c r="F105" s="59"/>
      <c r="G105" s="59"/>
      <c r="H105" s="59"/>
      <c r="I105" s="65"/>
      <c r="J105" s="65"/>
      <c r="K105" s="65"/>
      <c r="L105" s="65"/>
      <c r="M105" s="65"/>
      <c r="N105" s="73"/>
      <c r="O105" s="73"/>
      <c r="P105" s="73"/>
      <c r="Q105" s="73"/>
      <c r="R105" s="73"/>
      <c r="S105" s="65"/>
      <c r="T105" s="73"/>
      <c r="U105" s="98"/>
      <c r="V105" s="98"/>
      <c r="W105" s="98"/>
      <c r="X105" s="98"/>
      <c r="Y105" s="98"/>
      <c r="Z105" s="98"/>
      <c r="AA105" s="98"/>
      <c r="AB105" s="98"/>
      <c r="AC105" s="99"/>
      <c r="AD105" s="73"/>
      <c r="AE105" s="99"/>
      <c r="AF105" s="73"/>
      <c r="AG105" s="59"/>
      <c r="AH105" s="73"/>
      <c r="AI105" s="59"/>
    </row>
    <row r="106" spans="1:35" ht="78" customHeight="1" x14ac:dyDescent="0.2">
      <c r="A106" s="59"/>
      <c r="B106" s="59"/>
      <c r="C106" s="59"/>
      <c r="D106" s="59"/>
      <c r="E106" s="59"/>
      <c r="F106" s="59"/>
      <c r="G106" s="59"/>
      <c r="H106" s="59"/>
      <c r="I106" s="65"/>
      <c r="J106" s="65"/>
      <c r="K106" s="65"/>
      <c r="L106" s="65"/>
      <c r="M106" s="65"/>
      <c r="N106" s="73"/>
      <c r="O106" s="73"/>
      <c r="P106" s="73"/>
      <c r="Q106" s="73"/>
      <c r="R106" s="73"/>
      <c r="S106" s="65"/>
      <c r="T106" s="73"/>
      <c r="U106" s="98"/>
      <c r="V106" s="98"/>
      <c r="W106" s="98"/>
      <c r="X106" s="98"/>
      <c r="Y106" s="98"/>
      <c r="Z106" s="98"/>
      <c r="AA106" s="98"/>
      <c r="AB106" s="98"/>
      <c r="AC106" s="99"/>
      <c r="AD106" s="73"/>
      <c r="AE106" s="99"/>
      <c r="AF106" s="73"/>
      <c r="AG106" s="59"/>
      <c r="AH106" s="73"/>
      <c r="AI106" s="59"/>
    </row>
    <row r="107" spans="1:35" ht="15" customHeight="1" x14ac:dyDescent="0.2">
      <c r="A107" s="59"/>
      <c r="B107" s="59"/>
      <c r="C107" s="59"/>
      <c r="D107" s="59"/>
      <c r="E107" s="59"/>
      <c r="F107" s="59"/>
      <c r="G107" s="59"/>
      <c r="H107" s="59"/>
      <c r="I107" s="91"/>
      <c r="J107" s="91"/>
      <c r="K107" s="91"/>
      <c r="L107" s="91"/>
      <c r="M107" s="91"/>
      <c r="N107" s="92"/>
      <c r="O107" s="92"/>
      <c r="P107" s="92"/>
      <c r="Q107" s="92"/>
      <c r="R107" s="92"/>
      <c r="S107" s="91"/>
      <c r="T107" s="93"/>
      <c r="U107" s="93"/>
      <c r="V107" s="93"/>
      <c r="W107" s="93"/>
      <c r="X107" s="93"/>
      <c r="Y107" s="93"/>
      <c r="Z107" s="93"/>
      <c r="AA107" s="93"/>
      <c r="AB107" s="93"/>
      <c r="AC107" s="94"/>
      <c r="AD107" s="95"/>
      <c r="AE107" s="94"/>
      <c r="AF107" s="95"/>
      <c r="AG107" s="59"/>
      <c r="AH107" s="96"/>
      <c r="AI107" s="97"/>
    </row>
    <row r="108" spans="1:35" ht="78" customHeight="1" x14ac:dyDescent="0.2">
      <c r="A108" s="59"/>
      <c r="B108" s="59"/>
      <c r="C108" s="59"/>
      <c r="D108" s="59"/>
      <c r="E108" s="59"/>
      <c r="F108" s="59"/>
      <c r="G108" s="59"/>
      <c r="H108" s="59"/>
      <c r="I108" s="65"/>
      <c r="J108" s="65"/>
      <c r="K108" s="65"/>
      <c r="L108" s="65"/>
      <c r="M108" s="65"/>
      <c r="N108" s="65"/>
      <c r="O108" s="65"/>
      <c r="P108" s="65"/>
      <c r="Q108" s="65"/>
      <c r="R108" s="73"/>
      <c r="S108" s="65"/>
      <c r="T108" s="98"/>
      <c r="U108" s="98"/>
      <c r="V108" s="98"/>
      <c r="W108" s="98"/>
      <c r="X108" s="98"/>
      <c r="Y108" s="98"/>
      <c r="Z108" s="98"/>
      <c r="AA108" s="98"/>
      <c r="AB108" s="98"/>
      <c r="AC108" s="99"/>
      <c r="AD108" s="73"/>
      <c r="AE108" s="99"/>
      <c r="AF108" s="73"/>
      <c r="AG108" s="59"/>
      <c r="AH108" s="73"/>
      <c r="AI108" s="59"/>
    </row>
    <row r="109" spans="1:35" ht="78" customHeight="1" x14ac:dyDescent="0.2">
      <c r="A109" s="59"/>
      <c r="B109" s="59"/>
      <c r="C109" s="59"/>
      <c r="D109" s="59"/>
      <c r="E109" s="59"/>
      <c r="F109" s="59"/>
      <c r="G109" s="59"/>
      <c r="H109" s="59"/>
      <c r="I109" s="65"/>
      <c r="J109" s="65"/>
      <c r="K109" s="65"/>
      <c r="L109" s="65"/>
      <c r="M109" s="65"/>
      <c r="N109" s="73"/>
      <c r="O109" s="73"/>
      <c r="P109" s="73"/>
      <c r="Q109" s="73"/>
      <c r="R109" s="73"/>
      <c r="S109" s="65"/>
      <c r="T109" s="73"/>
      <c r="U109" s="98"/>
      <c r="V109" s="98"/>
      <c r="W109" s="98"/>
      <c r="X109" s="98"/>
      <c r="Y109" s="98"/>
      <c r="Z109" s="98"/>
      <c r="AA109" s="98"/>
      <c r="AB109" s="98"/>
      <c r="AC109" s="99"/>
      <c r="AD109" s="73"/>
      <c r="AE109" s="99"/>
      <c r="AF109" s="73"/>
      <c r="AG109" s="59"/>
      <c r="AH109" s="73"/>
      <c r="AI109" s="59"/>
    </row>
    <row r="110" spans="1:35" ht="78" customHeight="1" x14ac:dyDescent="0.2">
      <c r="A110" s="59"/>
      <c r="B110" s="59"/>
      <c r="C110" s="59"/>
      <c r="D110" s="59"/>
      <c r="E110" s="59"/>
      <c r="F110" s="59"/>
      <c r="G110" s="59"/>
      <c r="H110" s="59"/>
      <c r="I110" s="65"/>
      <c r="J110" s="65"/>
      <c r="K110" s="65"/>
      <c r="L110" s="65"/>
      <c r="M110" s="65"/>
      <c r="N110" s="73"/>
      <c r="O110" s="73"/>
      <c r="P110" s="73"/>
      <c r="Q110" s="73"/>
      <c r="R110" s="73"/>
      <c r="S110" s="65"/>
      <c r="T110" s="73"/>
      <c r="U110" s="98"/>
      <c r="V110" s="98"/>
      <c r="W110" s="98"/>
      <c r="X110" s="98"/>
      <c r="Y110" s="98"/>
      <c r="Z110" s="98"/>
      <c r="AA110" s="98"/>
      <c r="AB110" s="98"/>
      <c r="AC110" s="99"/>
      <c r="AD110" s="73"/>
      <c r="AE110" s="99"/>
      <c r="AF110" s="73"/>
      <c r="AG110" s="59"/>
      <c r="AH110" s="73"/>
      <c r="AI110" s="59"/>
    </row>
    <row r="111" spans="1:35" ht="78" customHeight="1" x14ac:dyDescent="0.2">
      <c r="A111" s="59"/>
      <c r="B111" s="59"/>
      <c r="C111" s="59"/>
      <c r="D111" s="59"/>
      <c r="E111" s="59"/>
      <c r="F111" s="59"/>
      <c r="G111" s="59"/>
      <c r="H111" s="59"/>
      <c r="I111" s="65"/>
      <c r="J111" s="65"/>
      <c r="K111" s="65"/>
      <c r="L111" s="65"/>
      <c r="M111" s="65"/>
      <c r="N111" s="73"/>
      <c r="O111" s="73"/>
      <c r="P111" s="73"/>
      <c r="Q111" s="73"/>
      <c r="R111" s="73"/>
      <c r="S111" s="65"/>
      <c r="T111" s="73"/>
      <c r="U111" s="98"/>
      <c r="V111" s="98"/>
      <c r="W111" s="98"/>
      <c r="X111" s="98"/>
      <c r="Y111" s="98"/>
      <c r="Z111" s="98"/>
      <c r="AA111" s="98"/>
      <c r="AB111" s="98"/>
      <c r="AC111" s="99"/>
      <c r="AD111" s="73"/>
      <c r="AE111" s="99"/>
      <c r="AF111" s="73"/>
      <c r="AG111" s="59"/>
      <c r="AH111" s="73"/>
      <c r="AI111" s="59"/>
    </row>
    <row r="112" spans="1:35" ht="78" customHeight="1" x14ac:dyDescent="0.2">
      <c r="A112" s="59"/>
      <c r="B112" s="59"/>
      <c r="C112" s="59"/>
      <c r="D112" s="59"/>
      <c r="E112" s="59"/>
      <c r="F112" s="59"/>
      <c r="G112" s="59"/>
      <c r="H112" s="59"/>
      <c r="I112" s="65"/>
      <c r="J112" s="65"/>
      <c r="K112" s="65"/>
      <c r="L112" s="65"/>
      <c r="M112" s="65"/>
      <c r="N112" s="73"/>
      <c r="O112" s="73"/>
      <c r="P112" s="73"/>
      <c r="Q112" s="73"/>
      <c r="R112" s="73"/>
      <c r="S112" s="65"/>
      <c r="T112" s="73"/>
      <c r="U112" s="98"/>
      <c r="V112" s="98"/>
      <c r="W112" s="98"/>
      <c r="X112" s="98"/>
      <c r="Y112" s="98"/>
      <c r="Z112" s="98"/>
      <c r="AA112" s="98"/>
      <c r="AB112" s="98"/>
      <c r="AC112" s="99"/>
      <c r="AD112" s="73"/>
      <c r="AE112" s="99"/>
      <c r="AF112" s="73"/>
      <c r="AG112" s="59"/>
      <c r="AH112" s="73"/>
      <c r="AI112" s="59"/>
    </row>
    <row r="113" spans="1:35" ht="78" customHeight="1" x14ac:dyDescent="0.2">
      <c r="A113" s="59"/>
      <c r="B113" s="59"/>
      <c r="C113" s="59"/>
      <c r="D113" s="59"/>
      <c r="E113" s="59"/>
      <c r="F113" s="59"/>
      <c r="G113" s="59"/>
      <c r="H113" s="59"/>
      <c r="I113" s="65"/>
      <c r="J113" s="65"/>
      <c r="K113" s="65"/>
      <c r="L113" s="65"/>
      <c r="M113" s="65"/>
      <c r="N113" s="73"/>
      <c r="O113" s="73"/>
      <c r="P113" s="73"/>
      <c r="Q113" s="73"/>
      <c r="R113" s="73"/>
      <c r="S113" s="65"/>
      <c r="T113" s="73"/>
      <c r="U113" s="98"/>
      <c r="V113" s="98"/>
      <c r="W113" s="98"/>
      <c r="X113" s="98"/>
      <c r="Y113" s="98"/>
      <c r="Z113" s="98"/>
      <c r="AA113" s="98"/>
      <c r="AB113" s="98"/>
      <c r="AC113" s="99"/>
      <c r="AD113" s="73"/>
      <c r="AE113" s="99"/>
      <c r="AF113" s="73"/>
      <c r="AG113" s="59"/>
      <c r="AH113" s="73"/>
      <c r="AI113" s="59"/>
    </row>
    <row r="114" spans="1:35" ht="78" customHeight="1" x14ac:dyDescent="0.2">
      <c r="A114" s="59"/>
      <c r="B114" s="59"/>
      <c r="C114" s="59"/>
      <c r="D114" s="59"/>
      <c r="E114" s="59"/>
      <c r="F114" s="59"/>
      <c r="G114" s="59"/>
      <c r="H114" s="59"/>
      <c r="I114" s="65"/>
      <c r="J114" s="65"/>
      <c r="K114" s="65"/>
      <c r="L114" s="65"/>
      <c r="M114" s="65"/>
      <c r="N114" s="73"/>
      <c r="O114" s="73"/>
      <c r="P114" s="73"/>
      <c r="Q114" s="73"/>
      <c r="R114" s="73"/>
      <c r="S114" s="65"/>
      <c r="T114" s="73"/>
      <c r="U114" s="98"/>
      <c r="V114" s="98"/>
      <c r="W114" s="98"/>
      <c r="X114" s="98"/>
      <c r="Y114" s="98"/>
      <c r="Z114" s="98"/>
      <c r="AA114" s="98"/>
      <c r="AB114" s="98"/>
      <c r="AC114" s="99"/>
      <c r="AD114" s="73"/>
      <c r="AE114" s="99"/>
      <c r="AF114" s="73"/>
      <c r="AG114" s="59"/>
      <c r="AH114" s="73"/>
      <c r="AI114" s="59"/>
    </row>
    <row r="115" spans="1:35" ht="78" customHeight="1" x14ac:dyDescent="0.2">
      <c r="A115" s="59"/>
      <c r="B115" s="59"/>
      <c r="C115" s="59"/>
      <c r="D115" s="59"/>
      <c r="E115" s="59"/>
      <c r="F115" s="59"/>
      <c r="G115" s="59"/>
      <c r="H115" s="59"/>
      <c r="I115" s="65"/>
      <c r="J115" s="65"/>
      <c r="K115" s="65"/>
      <c r="L115" s="65"/>
      <c r="M115" s="65"/>
      <c r="N115" s="73"/>
      <c r="O115" s="73"/>
      <c r="P115" s="73"/>
      <c r="Q115" s="73"/>
      <c r="R115" s="73"/>
      <c r="S115" s="65"/>
      <c r="T115" s="73"/>
      <c r="U115" s="98"/>
      <c r="V115" s="98"/>
      <c r="W115" s="98"/>
      <c r="X115" s="98"/>
      <c r="Y115" s="98"/>
      <c r="Z115" s="98"/>
      <c r="AA115" s="98"/>
      <c r="AB115" s="98"/>
      <c r="AC115" s="99"/>
      <c r="AD115" s="73"/>
      <c r="AE115" s="99"/>
      <c r="AF115" s="73"/>
      <c r="AG115" s="59"/>
      <c r="AH115" s="73"/>
      <c r="AI115" s="59"/>
    </row>
    <row r="116" spans="1:35" ht="78" customHeight="1" x14ac:dyDescent="0.2">
      <c r="A116" s="59"/>
      <c r="B116" s="59"/>
      <c r="C116" s="59"/>
      <c r="D116" s="59"/>
      <c r="E116" s="59"/>
      <c r="F116" s="59"/>
      <c r="G116" s="59"/>
      <c r="H116" s="59"/>
      <c r="I116" s="65"/>
      <c r="J116" s="65"/>
      <c r="K116" s="65"/>
      <c r="L116" s="65"/>
      <c r="M116" s="65"/>
      <c r="N116" s="73"/>
      <c r="O116" s="73"/>
      <c r="P116" s="73"/>
      <c r="Q116" s="73"/>
      <c r="R116" s="73"/>
      <c r="S116" s="65"/>
      <c r="T116" s="73"/>
      <c r="U116" s="98"/>
      <c r="V116" s="98"/>
      <c r="W116" s="98"/>
      <c r="X116" s="98"/>
      <c r="Y116" s="98"/>
      <c r="Z116" s="98"/>
      <c r="AA116" s="98"/>
      <c r="AB116" s="98"/>
      <c r="AC116" s="99"/>
      <c r="AD116" s="73"/>
      <c r="AE116" s="99"/>
      <c r="AF116" s="73"/>
      <c r="AG116" s="59"/>
      <c r="AH116" s="73"/>
      <c r="AI116" s="59"/>
    </row>
    <row r="117" spans="1:35" ht="78" customHeight="1" x14ac:dyDescent="0.2">
      <c r="A117" s="59"/>
      <c r="B117" s="59"/>
      <c r="C117" s="59"/>
      <c r="D117" s="59"/>
      <c r="E117" s="59"/>
      <c r="F117" s="59"/>
      <c r="G117" s="59"/>
      <c r="H117" s="59"/>
      <c r="I117" s="65"/>
      <c r="J117" s="65"/>
      <c r="K117" s="65"/>
      <c r="L117" s="65"/>
      <c r="M117" s="65"/>
      <c r="N117" s="73"/>
      <c r="O117" s="73"/>
      <c r="P117" s="73"/>
      <c r="Q117" s="73"/>
      <c r="R117" s="73"/>
      <c r="S117" s="65"/>
      <c r="T117" s="73"/>
      <c r="U117" s="98"/>
      <c r="V117" s="98"/>
      <c r="W117" s="98"/>
      <c r="X117" s="98"/>
      <c r="Y117" s="98"/>
      <c r="Z117" s="98"/>
      <c r="AA117" s="98"/>
      <c r="AB117" s="98"/>
      <c r="AC117" s="99"/>
      <c r="AD117" s="73"/>
      <c r="AE117" s="99"/>
      <c r="AF117" s="73"/>
      <c r="AG117" s="59"/>
      <c r="AH117" s="73"/>
      <c r="AI117" s="59"/>
    </row>
    <row r="118" spans="1:35" ht="78" customHeight="1" x14ac:dyDescent="0.2">
      <c r="A118" s="59"/>
      <c r="B118" s="59"/>
      <c r="C118" s="59"/>
      <c r="D118" s="59"/>
      <c r="E118" s="59"/>
      <c r="F118" s="59"/>
      <c r="G118" s="59"/>
      <c r="H118" s="59"/>
      <c r="I118" s="65"/>
      <c r="J118" s="65"/>
      <c r="K118" s="65"/>
      <c r="L118" s="65"/>
      <c r="M118" s="65"/>
      <c r="N118" s="73"/>
      <c r="O118" s="73"/>
      <c r="P118" s="73"/>
      <c r="Q118" s="73"/>
      <c r="R118" s="73"/>
      <c r="S118" s="65"/>
      <c r="T118" s="73"/>
      <c r="U118" s="98"/>
      <c r="V118" s="98"/>
      <c r="W118" s="98"/>
      <c r="X118" s="98"/>
      <c r="Y118" s="98"/>
      <c r="Z118" s="98"/>
      <c r="AA118" s="98"/>
      <c r="AB118" s="98"/>
      <c r="AC118" s="99"/>
      <c r="AD118" s="73"/>
      <c r="AE118" s="99"/>
      <c r="AF118" s="73"/>
      <c r="AG118" s="59"/>
      <c r="AH118" s="73"/>
      <c r="AI118" s="59"/>
    </row>
    <row r="119" spans="1:35" ht="78" customHeight="1" x14ac:dyDescent="0.2">
      <c r="A119" s="59"/>
      <c r="B119" s="59"/>
      <c r="C119" s="59"/>
      <c r="D119" s="59"/>
      <c r="E119" s="59"/>
      <c r="F119" s="59"/>
      <c r="G119" s="59"/>
      <c r="H119" s="59"/>
      <c r="I119" s="65"/>
      <c r="J119" s="65"/>
      <c r="K119" s="65"/>
      <c r="L119" s="65"/>
      <c r="M119" s="65"/>
      <c r="N119" s="73"/>
      <c r="O119" s="73"/>
      <c r="P119" s="73"/>
      <c r="Q119" s="73"/>
      <c r="R119" s="73"/>
      <c r="S119" s="65"/>
      <c r="T119" s="73"/>
      <c r="U119" s="98"/>
      <c r="V119" s="98"/>
      <c r="W119" s="98"/>
      <c r="X119" s="98"/>
      <c r="Y119" s="98"/>
      <c r="Z119" s="98"/>
      <c r="AA119" s="98"/>
      <c r="AB119" s="98"/>
      <c r="AC119" s="99"/>
      <c r="AD119" s="73"/>
      <c r="AE119" s="99"/>
      <c r="AF119" s="73"/>
      <c r="AG119" s="59"/>
      <c r="AH119" s="73"/>
      <c r="AI119" s="59"/>
    </row>
    <row r="120" spans="1:35" ht="78" customHeight="1" x14ac:dyDescent="0.2">
      <c r="A120" s="59"/>
      <c r="B120" s="59"/>
      <c r="C120" s="59"/>
      <c r="D120" s="59"/>
      <c r="E120" s="59"/>
      <c r="F120" s="59"/>
      <c r="G120" s="59"/>
      <c r="H120" s="59"/>
      <c r="I120" s="65"/>
      <c r="J120" s="65"/>
      <c r="K120" s="65"/>
      <c r="L120" s="65"/>
      <c r="M120" s="65"/>
      <c r="N120" s="73"/>
      <c r="O120" s="73"/>
      <c r="P120" s="73"/>
      <c r="Q120" s="73"/>
      <c r="R120" s="73"/>
      <c r="S120" s="65"/>
      <c r="T120" s="73"/>
      <c r="U120" s="98"/>
      <c r="V120" s="98"/>
      <c r="W120" s="98"/>
      <c r="X120" s="98"/>
      <c r="Y120" s="98"/>
      <c r="Z120" s="98"/>
      <c r="AA120" s="98"/>
      <c r="AB120" s="98"/>
      <c r="AC120" s="99"/>
      <c r="AD120" s="73"/>
      <c r="AE120" s="99"/>
      <c r="AF120" s="73"/>
      <c r="AG120" s="59"/>
      <c r="AH120" s="73"/>
      <c r="AI120" s="59"/>
    </row>
    <row r="121" spans="1:35" ht="78" customHeight="1" x14ac:dyDescent="0.2">
      <c r="A121" s="59"/>
      <c r="B121" s="59"/>
      <c r="C121" s="59"/>
      <c r="D121" s="59"/>
      <c r="E121" s="59"/>
      <c r="F121" s="59"/>
      <c r="G121" s="59"/>
      <c r="H121" s="59"/>
      <c r="I121" s="65"/>
      <c r="J121" s="65"/>
      <c r="K121" s="65"/>
      <c r="L121" s="65"/>
      <c r="M121" s="65"/>
      <c r="N121" s="73"/>
      <c r="O121" s="73"/>
      <c r="P121" s="73"/>
      <c r="Q121" s="73"/>
      <c r="R121" s="73"/>
      <c r="S121" s="65"/>
      <c r="T121" s="73"/>
      <c r="U121" s="98"/>
      <c r="V121" s="98"/>
      <c r="W121" s="98"/>
      <c r="X121" s="98"/>
      <c r="Y121" s="98"/>
      <c r="Z121" s="98"/>
      <c r="AA121" s="98"/>
      <c r="AB121" s="98"/>
      <c r="AC121" s="99"/>
      <c r="AD121" s="73"/>
      <c r="AE121" s="99"/>
      <c r="AF121" s="73"/>
      <c r="AG121" s="59"/>
      <c r="AH121" s="73"/>
      <c r="AI121" s="59"/>
    </row>
    <row r="122" spans="1:35" ht="78" customHeight="1" x14ac:dyDescent="0.2">
      <c r="A122" s="59"/>
      <c r="B122" s="59"/>
      <c r="C122" s="59"/>
      <c r="D122" s="59"/>
      <c r="E122" s="59"/>
      <c r="F122" s="59"/>
      <c r="G122" s="59"/>
      <c r="H122" s="59"/>
      <c r="I122" s="65"/>
      <c r="J122" s="65"/>
      <c r="K122" s="65"/>
      <c r="L122" s="65"/>
      <c r="M122" s="65"/>
      <c r="N122" s="73"/>
      <c r="O122" s="73"/>
      <c r="P122" s="73"/>
      <c r="Q122" s="73"/>
      <c r="R122" s="73"/>
      <c r="S122" s="65"/>
      <c r="T122" s="73"/>
      <c r="U122" s="98"/>
      <c r="V122" s="98"/>
      <c r="W122" s="98"/>
      <c r="X122" s="98"/>
      <c r="Y122" s="98"/>
      <c r="Z122" s="98"/>
      <c r="AA122" s="98"/>
      <c r="AB122" s="98"/>
      <c r="AC122" s="99"/>
      <c r="AD122" s="73"/>
      <c r="AE122" s="99"/>
      <c r="AF122" s="73"/>
      <c r="AG122" s="59"/>
      <c r="AH122" s="73"/>
      <c r="AI122" s="59"/>
    </row>
    <row r="123" spans="1:35" ht="78" customHeight="1" x14ac:dyDescent="0.2">
      <c r="A123" s="59"/>
      <c r="B123" s="59"/>
      <c r="C123" s="59"/>
      <c r="D123" s="59"/>
      <c r="E123" s="59"/>
      <c r="F123" s="59"/>
      <c r="G123" s="59"/>
      <c r="H123" s="59"/>
      <c r="I123" s="65"/>
      <c r="J123" s="65"/>
      <c r="K123" s="65"/>
      <c r="L123" s="65"/>
      <c r="M123" s="65"/>
      <c r="N123" s="73"/>
      <c r="O123" s="73"/>
      <c r="P123" s="73"/>
      <c r="Q123" s="73"/>
      <c r="R123" s="73"/>
      <c r="S123" s="65"/>
      <c r="T123" s="73"/>
      <c r="U123" s="98"/>
      <c r="V123" s="98"/>
      <c r="W123" s="98"/>
      <c r="X123" s="98"/>
      <c r="Y123" s="98"/>
      <c r="Z123" s="98"/>
      <c r="AA123" s="98"/>
      <c r="AB123" s="98"/>
      <c r="AC123" s="99"/>
      <c r="AD123" s="73"/>
      <c r="AE123" s="99"/>
      <c r="AF123" s="73"/>
      <c r="AG123" s="59"/>
      <c r="AH123" s="73"/>
      <c r="AI123" s="59"/>
    </row>
    <row r="124" spans="1:35" ht="78" customHeight="1" x14ac:dyDescent="0.2">
      <c r="A124" s="59"/>
      <c r="B124" s="59"/>
      <c r="C124" s="59"/>
      <c r="D124" s="59"/>
      <c r="E124" s="59"/>
      <c r="F124" s="59"/>
      <c r="G124" s="59"/>
      <c r="H124" s="59"/>
      <c r="I124" s="65"/>
      <c r="J124" s="65"/>
      <c r="K124" s="65"/>
      <c r="L124" s="65"/>
      <c r="M124" s="65"/>
      <c r="N124" s="73"/>
      <c r="O124" s="73"/>
      <c r="P124" s="73"/>
      <c r="Q124" s="73"/>
      <c r="R124" s="73"/>
      <c r="S124" s="65"/>
      <c r="T124" s="73"/>
      <c r="U124" s="98"/>
      <c r="V124" s="98"/>
      <c r="W124" s="98"/>
      <c r="X124" s="98"/>
      <c r="Y124" s="98"/>
      <c r="Z124" s="98"/>
      <c r="AA124" s="98"/>
      <c r="AB124" s="98"/>
      <c r="AC124" s="99"/>
      <c r="AD124" s="73"/>
      <c r="AE124" s="99"/>
      <c r="AF124" s="73"/>
      <c r="AG124" s="59"/>
      <c r="AH124" s="73"/>
      <c r="AI124" s="59"/>
    </row>
    <row r="125" spans="1:35" ht="78" customHeight="1" x14ac:dyDescent="0.2">
      <c r="A125" s="59"/>
      <c r="B125" s="59"/>
      <c r="C125" s="59"/>
      <c r="D125" s="59"/>
      <c r="E125" s="59"/>
      <c r="F125" s="59"/>
      <c r="G125" s="59"/>
      <c r="H125" s="59"/>
      <c r="I125" s="65"/>
      <c r="J125" s="65"/>
      <c r="K125" s="65"/>
      <c r="L125" s="65"/>
      <c r="M125" s="65"/>
      <c r="N125" s="73"/>
      <c r="O125" s="73"/>
      <c r="P125" s="73"/>
      <c r="Q125" s="73"/>
      <c r="R125" s="73"/>
      <c r="S125" s="65"/>
      <c r="T125" s="73"/>
      <c r="U125" s="98"/>
      <c r="V125" s="98"/>
      <c r="W125" s="98"/>
      <c r="X125" s="98"/>
      <c r="Y125" s="98"/>
      <c r="Z125" s="98"/>
      <c r="AA125" s="98"/>
      <c r="AB125" s="98"/>
      <c r="AC125" s="99"/>
      <c r="AD125" s="73"/>
      <c r="AE125" s="99"/>
      <c r="AF125" s="73"/>
      <c r="AG125" s="59"/>
      <c r="AH125" s="73"/>
      <c r="AI125" s="59"/>
    </row>
    <row r="126" spans="1:35" ht="78" customHeight="1" x14ac:dyDescent="0.2">
      <c r="A126" s="59"/>
      <c r="B126" s="59"/>
      <c r="C126" s="59"/>
      <c r="D126" s="59"/>
      <c r="E126" s="59"/>
      <c r="F126" s="59"/>
      <c r="G126" s="59"/>
      <c r="H126" s="59"/>
      <c r="I126" s="65"/>
      <c r="J126" s="65"/>
      <c r="K126" s="65"/>
      <c r="L126" s="65"/>
      <c r="M126" s="65"/>
      <c r="N126" s="73"/>
      <c r="O126" s="73"/>
      <c r="P126" s="73"/>
      <c r="Q126" s="73"/>
      <c r="R126" s="73"/>
      <c r="S126" s="65"/>
      <c r="T126" s="73"/>
      <c r="U126" s="98"/>
      <c r="V126" s="98"/>
      <c r="W126" s="98"/>
      <c r="X126" s="98"/>
      <c r="Y126" s="98"/>
      <c r="Z126" s="98"/>
      <c r="AA126" s="98"/>
      <c r="AB126" s="98"/>
      <c r="AC126" s="99"/>
      <c r="AD126" s="73"/>
      <c r="AE126" s="99"/>
      <c r="AF126" s="73"/>
      <c r="AG126" s="59"/>
      <c r="AH126" s="73"/>
      <c r="AI126" s="59"/>
    </row>
    <row r="127" spans="1:35" ht="78" customHeight="1" x14ac:dyDescent="0.2">
      <c r="A127" s="59"/>
      <c r="B127" s="59"/>
      <c r="C127" s="59"/>
      <c r="D127" s="59"/>
      <c r="E127" s="59"/>
      <c r="F127" s="59"/>
      <c r="G127" s="59"/>
      <c r="H127" s="59"/>
      <c r="I127" s="65"/>
      <c r="J127" s="65"/>
      <c r="K127" s="65"/>
      <c r="L127" s="65"/>
      <c r="M127" s="65"/>
      <c r="N127" s="73"/>
      <c r="O127" s="73"/>
      <c r="P127" s="73"/>
      <c r="Q127" s="73"/>
      <c r="R127" s="73"/>
      <c r="S127" s="65"/>
      <c r="T127" s="73"/>
      <c r="U127" s="98"/>
      <c r="V127" s="98"/>
      <c r="W127" s="98"/>
      <c r="X127" s="98"/>
      <c r="Y127" s="98"/>
      <c r="Z127" s="98"/>
      <c r="AA127" s="98"/>
      <c r="AB127" s="98"/>
      <c r="AC127" s="99"/>
      <c r="AD127" s="73"/>
      <c r="AE127" s="99"/>
      <c r="AF127" s="73"/>
      <c r="AG127" s="59"/>
      <c r="AH127" s="73"/>
      <c r="AI127" s="59"/>
    </row>
    <row r="128" spans="1:35" ht="78" customHeight="1" x14ac:dyDescent="0.2">
      <c r="A128" s="59"/>
      <c r="B128" s="59"/>
      <c r="C128" s="59"/>
      <c r="D128" s="59"/>
      <c r="E128" s="59"/>
      <c r="F128" s="59"/>
      <c r="G128" s="59"/>
      <c r="H128" s="59"/>
      <c r="I128" s="65"/>
      <c r="J128" s="65"/>
      <c r="K128" s="65"/>
      <c r="L128" s="65"/>
      <c r="M128" s="65"/>
      <c r="N128" s="73"/>
      <c r="O128" s="73"/>
      <c r="P128" s="73"/>
      <c r="Q128" s="73"/>
      <c r="R128" s="73"/>
      <c r="S128" s="65"/>
      <c r="T128" s="73"/>
      <c r="U128" s="98"/>
      <c r="V128" s="98"/>
      <c r="W128" s="98"/>
      <c r="X128" s="98"/>
      <c r="Y128" s="98"/>
      <c r="Z128" s="98"/>
      <c r="AA128" s="98"/>
      <c r="AB128" s="98"/>
      <c r="AC128" s="99"/>
      <c r="AD128" s="73"/>
      <c r="AE128" s="99"/>
      <c r="AF128" s="73"/>
      <c r="AG128" s="59"/>
      <c r="AH128" s="73"/>
      <c r="AI128" s="59"/>
    </row>
    <row r="129" spans="1:35" ht="78" customHeight="1" x14ac:dyDescent="0.2">
      <c r="A129" s="59"/>
      <c r="B129" s="59"/>
      <c r="C129" s="59"/>
      <c r="D129" s="59"/>
      <c r="E129" s="59"/>
      <c r="F129" s="59"/>
      <c r="G129" s="59"/>
      <c r="H129" s="59"/>
      <c r="I129" s="65"/>
      <c r="J129" s="65"/>
      <c r="K129" s="65"/>
      <c r="L129" s="65"/>
      <c r="M129" s="65"/>
      <c r="N129" s="73"/>
      <c r="O129" s="73"/>
      <c r="P129" s="73"/>
      <c r="Q129" s="73"/>
      <c r="R129" s="73"/>
      <c r="S129" s="65"/>
      <c r="T129" s="73"/>
      <c r="U129" s="98"/>
      <c r="V129" s="98"/>
      <c r="W129" s="98"/>
      <c r="X129" s="98"/>
      <c r="Y129" s="98"/>
      <c r="Z129" s="98"/>
      <c r="AA129" s="98"/>
      <c r="AB129" s="98"/>
      <c r="AC129" s="99"/>
      <c r="AD129" s="73"/>
      <c r="AE129" s="99"/>
      <c r="AF129" s="73"/>
      <c r="AG129" s="59"/>
      <c r="AH129" s="73"/>
      <c r="AI129" s="59"/>
    </row>
    <row r="130" spans="1:35" ht="15" customHeight="1" x14ac:dyDescent="0.2">
      <c r="A130" s="59"/>
      <c r="B130" s="59"/>
      <c r="C130" s="59"/>
      <c r="D130" s="59"/>
      <c r="E130" s="59"/>
      <c r="F130" s="59"/>
      <c r="G130" s="59"/>
      <c r="H130" s="59"/>
      <c r="I130" s="106"/>
      <c r="J130" s="106"/>
      <c r="K130" s="106"/>
      <c r="L130" s="106"/>
      <c r="M130" s="106"/>
      <c r="N130" s="106"/>
      <c r="O130" s="106"/>
      <c r="P130" s="106"/>
      <c r="Q130" s="106"/>
      <c r="R130" s="106"/>
      <c r="S130" s="106"/>
      <c r="T130" s="107"/>
      <c r="U130" s="107"/>
      <c r="V130" s="107"/>
      <c r="W130" s="107"/>
      <c r="X130" s="107"/>
      <c r="Y130" s="107"/>
      <c r="Z130" s="107"/>
      <c r="AA130" s="107"/>
      <c r="AB130" s="107"/>
      <c r="AC130" s="106"/>
      <c r="AD130" s="108"/>
      <c r="AE130" s="106"/>
      <c r="AF130" s="108"/>
      <c r="AG130" s="59"/>
      <c r="AH130" s="106"/>
      <c r="AI130" s="59"/>
    </row>
    <row r="131" spans="1:35" ht="15" customHeight="1" x14ac:dyDescent="0.2">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row>
    <row r="132" spans="1:35" ht="15" customHeight="1" x14ac:dyDescent="0.2">
      <c r="A132" s="59"/>
      <c r="B132" s="59"/>
      <c r="C132" s="59"/>
      <c r="D132" s="59"/>
      <c r="E132" s="59"/>
      <c r="F132" s="59"/>
      <c r="G132" s="59"/>
      <c r="H132" s="59"/>
      <c r="I132" s="61"/>
      <c r="J132" s="61"/>
      <c r="K132" s="61"/>
      <c r="L132" s="61"/>
      <c r="M132" s="61"/>
      <c r="N132" s="61"/>
      <c r="O132" s="61"/>
      <c r="P132" s="61"/>
      <c r="Q132" s="61"/>
      <c r="R132" s="61"/>
      <c r="S132" s="61"/>
      <c r="T132" s="59"/>
      <c r="U132" s="59"/>
      <c r="V132" s="59"/>
      <c r="W132" s="59"/>
      <c r="X132" s="59"/>
      <c r="Y132" s="59"/>
      <c r="Z132" s="59"/>
      <c r="AA132" s="59"/>
      <c r="AB132" s="59"/>
      <c r="AC132" s="59"/>
      <c r="AD132" s="59"/>
      <c r="AE132" s="59"/>
      <c r="AF132" s="59"/>
      <c r="AG132" s="59"/>
      <c r="AH132" s="59"/>
      <c r="AI132" s="59"/>
    </row>
    <row r="133" spans="1:35" ht="15" customHeight="1" x14ac:dyDescent="0.2">
      <c r="A133" s="59"/>
      <c r="B133" s="59"/>
      <c r="C133" s="59"/>
      <c r="D133" s="59"/>
      <c r="E133" s="59"/>
      <c r="F133" s="59"/>
      <c r="G133" s="59"/>
      <c r="H133" s="59"/>
      <c r="I133" s="106"/>
      <c r="J133" s="106"/>
      <c r="K133" s="106"/>
      <c r="L133" s="106"/>
      <c r="M133" s="106"/>
      <c r="N133" s="106"/>
      <c r="O133" s="106"/>
      <c r="P133" s="106"/>
      <c r="Q133" s="106"/>
      <c r="R133" s="106"/>
      <c r="S133" s="106"/>
      <c r="T133" s="59"/>
      <c r="U133" s="59"/>
      <c r="V133" s="59"/>
      <c r="W133" s="59"/>
      <c r="X133" s="59"/>
      <c r="Y133" s="59"/>
      <c r="Z133" s="59"/>
      <c r="AA133" s="59"/>
      <c r="AB133" s="59"/>
      <c r="AC133" s="59"/>
      <c r="AD133" s="59"/>
      <c r="AE133" s="59"/>
      <c r="AF133" s="59"/>
      <c r="AG133" s="59"/>
      <c r="AH133" s="59"/>
      <c r="AI133" s="59"/>
    </row>
    <row r="134" spans="1:35" ht="15" customHeight="1" x14ac:dyDescent="0.2">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row>
    <row r="135" spans="1:35" ht="15" customHeight="1" x14ac:dyDescent="0.2">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row>
  </sheetData>
  <mergeCells count="15">
    <mergeCell ref="AH6:AH7"/>
    <mergeCell ref="AG77:AG79"/>
    <mergeCell ref="AG93:AG94"/>
    <mergeCell ref="P6:S6"/>
    <mergeCell ref="AG73:AG76"/>
    <mergeCell ref="T8:AB8"/>
    <mergeCell ref="B8:S8"/>
    <mergeCell ref="B6:B7"/>
    <mergeCell ref="AG89:AG92"/>
    <mergeCell ref="C6:O6"/>
    <mergeCell ref="AC8:AF8"/>
    <mergeCell ref="AC6:AG6"/>
    <mergeCell ref="T6:AB6"/>
    <mergeCell ref="E2:J2"/>
    <mergeCell ref="AG82:AG85"/>
  </mergeCells>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2:D65"/>
  <sheetViews>
    <sheetView showGridLines="0" zoomScaleNormal="100" workbookViewId="0">
      <selection activeCell="A12" sqref="A12"/>
    </sheetView>
  </sheetViews>
  <sheetFormatPr baseColWidth="10" defaultColWidth="8.83203125" defaultRowHeight="15" x14ac:dyDescent="0.2"/>
  <cols>
    <col min="1" max="1" width="12.1640625" customWidth="1"/>
    <col min="2" max="2" width="75.6640625" customWidth="1"/>
    <col min="3" max="3" width="68.5" customWidth="1"/>
    <col min="4" max="4" width="60.83203125" customWidth="1"/>
  </cols>
  <sheetData>
    <row r="2" spans="2:4" ht="14.25" customHeight="1" x14ac:dyDescent="0.2">
      <c r="B2" s="109" t="s">
        <v>7068</v>
      </c>
    </row>
    <row r="3" spans="2:4" ht="14.25" customHeight="1" x14ac:dyDescent="0.2">
      <c r="B3" s="109" t="s">
        <v>7069</v>
      </c>
    </row>
    <row r="4" spans="2:4" ht="14.25" customHeight="1" x14ac:dyDescent="0.2">
      <c r="B4" s="109"/>
    </row>
    <row r="5" spans="2:4" ht="42.75" customHeight="1" x14ac:dyDescent="0.2">
      <c r="B5" s="110" t="s">
        <v>7070</v>
      </c>
      <c r="C5" s="111" t="s">
        <v>7071</v>
      </c>
      <c r="D5" s="110" t="s">
        <v>7072</v>
      </c>
    </row>
    <row r="6" spans="2:4" ht="60" customHeight="1" x14ac:dyDescent="0.2">
      <c r="B6" s="112" t="s">
        <v>57</v>
      </c>
      <c r="C6" s="112" t="s">
        <v>7073</v>
      </c>
      <c r="D6" s="112" t="s">
        <v>7074</v>
      </c>
    </row>
    <row r="7" spans="2:4" ht="60" customHeight="1" x14ac:dyDescent="0.2">
      <c r="B7" s="112" t="s">
        <v>7075</v>
      </c>
      <c r="C7" s="112" t="s">
        <v>7076</v>
      </c>
      <c r="D7" s="112" t="s">
        <v>7077</v>
      </c>
    </row>
    <row r="8" spans="2:4" ht="60" customHeight="1" x14ac:dyDescent="0.2">
      <c r="B8" s="112" t="s">
        <v>7078</v>
      </c>
      <c r="C8" s="112" t="s">
        <v>7079</v>
      </c>
      <c r="D8" s="112" t="s">
        <v>7080</v>
      </c>
    </row>
    <row r="9" spans="2:4" ht="60" customHeight="1" x14ac:dyDescent="0.2">
      <c r="B9" s="112" t="s">
        <v>7081</v>
      </c>
      <c r="C9" s="112" t="s">
        <v>7082</v>
      </c>
      <c r="D9" s="112" t="s">
        <v>7083</v>
      </c>
    </row>
    <row r="10" spans="2:4" ht="14.25" customHeight="1" x14ac:dyDescent="0.2">
      <c r="B10" s="113"/>
      <c r="C10" s="113"/>
      <c r="D10" s="113"/>
    </row>
    <row r="11" spans="2:4" ht="14.25" customHeight="1" x14ac:dyDescent="0.2">
      <c r="B11" s="113"/>
      <c r="C11" s="113"/>
      <c r="D11" s="113"/>
    </row>
    <row r="12" spans="2:4" ht="14.25" customHeight="1" x14ac:dyDescent="0.2">
      <c r="B12" s="113"/>
      <c r="C12" s="113"/>
      <c r="D12" s="113"/>
    </row>
    <row r="13" spans="2:4" ht="14.25" customHeight="1" x14ac:dyDescent="0.2">
      <c r="B13" s="113"/>
      <c r="C13" s="113"/>
      <c r="D13" s="113"/>
    </row>
    <row r="14" spans="2:4" ht="14.25" customHeight="1" x14ac:dyDescent="0.2">
      <c r="B14" s="113"/>
      <c r="C14" s="113"/>
      <c r="D14" s="113"/>
    </row>
    <row r="15" spans="2:4" ht="14.25" customHeight="1" x14ac:dyDescent="0.2">
      <c r="B15" s="113"/>
      <c r="C15" s="113"/>
      <c r="D15" s="113"/>
    </row>
    <row r="16" spans="2:4" ht="14.25" customHeight="1" x14ac:dyDescent="0.2">
      <c r="B16" s="113"/>
      <c r="C16" s="113"/>
      <c r="D16" s="113"/>
    </row>
    <row r="17" spans="2:4" ht="14.25" customHeight="1" x14ac:dyDescent="0.2">
      <c r="B17" s="113"/>
      <c r="C17" s="113"/>
      <c r="D17" s="113"/>
    </row>
    <row r="18" spans="2:4" ht="14.25" customHeight="1" x14ac:dyDescent="0.2">
      <c r="B18" s="113"/>
      <c r="C18" s="113"/>
      <c r="D18" s="113"/>
    </row>
    <row r="19" spans="2:4" ht="14.25" customHeight="1" x14ac:dyDescent="0.2">
      <c r="B19" s="113"/>
      <c r="C19" s="113"/>
      <c r="D19" s="113"/>
    </row>
    <row r="20" spans="2:4" ht="14.25" customHeight="1" x14ac:dyDescent="0.2">
      <c r="B20" s="113"/>
      <c r="C20" s="113"/>
      <c r="D20" s="113"/>
    </row>
    <row r="21" spans="2:4" ht="14.25" customHeight="1" x14ac:dyDescent="0.2">
      <c r="B21" s="113"/>
      <c r="C21" s="113"/>
      <c r="D21" s="113"/>
    </row>
    <row r="22" spans="2:4" ht="14.25" customHeight="1" x14ac:dyDescent="0.2">
      <c r="B22" s="113"/>
      <c r="C22" s="113"/>
      <c r="D22" s="113"/>
    </row>
    <row r="23" spans="2:4" ht="14.25" customHeight="1" x14ac:dyDescent="0.2">
      <c r="B23" s="113"/>
      <c r="C23" s="113"/>
      <c r="D23" s="113"/>
    </row>
    <row r="24" spans="2:4" ht="14.25" customHeight="1" x14ac:dyDescent="0.2">
      <c r="B24" s="113"/>
      <c r="C24" s="113"/>
      <c r="D24" s="113"/>
    </row>
    <row r="25" spans="2:4" ht="14.25" customHeight="1" x14ac:dyDescent="0.2">
      <c r="B25" s="113"/>
      <c r="C25" s="113"/>
      <c r="D25" s="113"/>
    </row>
    <row r="26" spans="2:4" ht="14.25" customHeight="1" x14ac:dyDescent="0.2">
      <c r="B26" s="113"/>
      <c r="C26" s="113"/>
      <c r="D26" s="113"/>
    </row>
    <row r="27" spans="2:4" ht="14.25" customHeight="1" x14ac:dyDescent="0.2">
      <c r="B27" s="113"/>
      <c r="C27" s="113"/>
      <c r="D27" s="113"/>
    </row>
    <row r="28" spans="2:4" ht="14.25" customHeight="1" x14ac:dyDescent="0.2">
      <c r="B28" s="113"/>
      <c r="C28" s="113"/>
      <c r="D28" s="113"/>
    </row>
    <row r="29" spans="2:4" ht="14.25" customHeight="1" x14ac:dyDescent="0.2">
      <c r="B29" s="113"/>
      <c r="C29" s="113"/>
      <c r="D29" s="113"/>
    </row>
    <row r="30" spans="2:4" ht="14.25" customHeight="1" x14ac:dyDescent="0.2">
      <c r="B30" s="113"/>
      <c r="C30" s="113"/>
      <c r="D30" s="113"/>
    </row>
    <row r="31" spans="2:4" ht="14.25" customHeight="1" x14ac:dyDescent="0.2">
      <c r="B31" s="113"/>
      <c r="C31" s="113"/>
      <c r="D31" s="113"/>
    </row>
    <row r="32" spans="2:4" ht="14.25" customHeight="1" x14ac:dyDescent="0.2">
      <c r="B32" s="113"/>
      <c r="C32" s="113"/>
      <c r="D32" s="113"/>
    </row>
    <row r="33" spans="2:4" ht="14.25" customHeight="1" x14ac:dyDescent="0.2">
      <c r="B33" s="113"/>
      <c r="C33" s="113"/>
      <c r="D33" s="113"/>
    </row>
    <row r="34" spans="2:4" ht="14.25" customHeight="1" x14ac:dyDescent="0.2">
      <c r="B34" s="113"/>
      <c r="C34" s="113"/>
      <c r="D34" s="113"/>
    </row>
    <row r="35" spans="2:4" ht="14.25" customHeight="1" x14ac:dyDescent="0.2">
      <c r="B35" s="113"/>
      <c r="C35" s="113"/>
      <c r="D35" s="113"/>
    </row>
    <row r="36" spans="2:4" ht="14.25" customHeight="1" x14ac:dyDescent="0.2">
      <c r="B36" s="113"/>
      <c r="C36" s="113"/>
      <c r="D36" s="113"/>
    </row>
    <row r="37" spans="2:4" ht="14.25" customHeight="1" x14ac:dyDescent="0.2">
      <c r="B37" s="113"/>
      <c r="C37" s="113"/>
      <c r="D37" s="113"/>
    </row>
    <row r="38" spans="2:4" ht="14.25" customHeight="1" x14ac:dyDescent="0.2">
      <c r="B38" s="113"/>
      <c r="C38" s="113"/>
      <c r="D38" s="113"/>
    </row>
    <row r="39" spans="2:4" ht="14.25" customHeight="1" x14ac:dyDescent="0.2">
      <c r="B39" s="113"/>
      <c r="C39" s="113"/>
      <c r="D39" s="113"/>
    </row>
    <row r="40" spans="2:4" ht="14.25" customHeight="1" x14ac:dyDescent="0.2">
      <c r="B40" s="113"/>
      <c r="C40" s="113"/>
      <c r="D40" s="113"/>
    </row>
    <row r="41" spans="2:4" ht="14.25" customHeight="1" x14ac:dyDescent="0.2">
      <c r="B41" s="113"/>
      <c r="C41" s="113"/>
      <c r="D41" s="113"/>
    </row>
    <row r="42" spans="2:4" ht="14.25" customHeight="1" x14ac:dyDescent="0.2">
      <c r="B42" s="113"/>
      <c r="C42" s="113"/>
      <c r="D42" s="113"/>
    </row>
    <row r="43" spans="2:4" ht="14.25" customHeight="1" x14ac:dyDescent="0.2">
      <c r="B43" s="113"/>
      <c r="C43" s="113"/>
      <c r="D43" s="113"/>
    </row>
    <row r="44" spans="2:4" ht="14.25" customHeight="1" x14ac:dyDescent="0.2">
      <c r="B44" s="113"/>
      <c r="C44" s="113"/>
      <c r="D44" s="113"/>
    </row>
    <row r="45" spans="2:4" ht="14.25" customHeight="1" x14ac:dyDescent="0.2">
      <c r="B45" s="113"/>
      <c r="C45" s="113"/>
      <c r="D45" s="113"/>
    </row>
    <row r="46" spans="2:4" ht="14.25" customHeight="1" x14ac:dyDescent="0.2">
      <c r="B46" s="113"/>
      <c r="C46" s="113"/>
      <c r="D46" s="113"/>
    </row>
    <row r="47" spans="2:4" ht="14.25" customHeight="1" x14ac:dyDescent="0.2">
      <c r="B47" s="113"/>
      <c r="C47" s="113"/>
      <c r="D47" s="113"/>
    </row>
    <row r="48" spans="2:4" ht="14.25" customHeight="1" x14ac:dyDescent="0.2">
      <c r="B48" s="113"/>
      <c r="C48" s="113"/>
      <c r="D48" s="113"/>
    </row>
    <row r="49" spans="2:4" ht="14.25" customHeight="1" x14ac:dyDescent="0.2">
      <c r="B49" s="113"/>
      <c r="C49" s="113"/>
      <c r="D49" s="113"/>
    </row>
    <row r="50" spans="2:4" ht="14.25" customHeight="1" x14ac:dyDescent="0.2">
      <c r="B50" s="113"/>
      <c r="C50" s="113"/>
      <c r="D50" s="113"/>
    </row>
    <row r="51" spans="2:4" ht="14.25" customHeight="1" x14ac:dyDescent="0.2">
      <c r="B51" s="113"/>
      <c r="C51" s="113"/>
      <c r="D51" s="113"/>
    </row>
    <row r="52" spans="2:4" ht="14.25" customHeight="1" x14ac:dyDescent="0.2">
      <c r="B52" s="113"/>
      <c r="C52" s="113"/>
      <c r="D52" s="113"/>
    </row>
    <row r="53" spans="2:4" ht="14.25" customHeight="1" x14ac:dyDescent="0.2">
      <c r="B53" s="113"/>
      <c r="C53" s="113"/>
      <c r="D53" s="113"/>
    </row>
    <row r="54" spans="2:4" ht="14.25" customHeight="1" x14ac:dyDescent="0.2">
      <c r="B54" s="113"/>
      <c r="C54" s="113"/>
      <c r="D54" s="113"/>
    </row>
    <row r="55" spans="2:4" ht="14.25" customHeight="1" x14ac:dyDescent="0.2">
      <c r="B55" s="113"/>
      <c r="C55" s="113"/>
      <c r="D55" s="113"/>
    </row>
    <row r="56" spans="2:4" ht="14.25" customHeight="1" x14ac:dyDescent="0.2">
      <c r="B56" s="113"/>
      <c r="C56" s="113"/>
      <c r="D56" s="113"/>
    </row>
    <row r="57" spans="2:4" ht="14.25" customHeight="1" x14ac:dyDescent="0.2">
      <c r="B57" s="113"/>
      <c r="C57" s="113"/>
      <c r="D57" s="113"/>
    </row>
    <row r="58" spans="2:4" ht="14.25" customHeight="1" x14ac:dyDescent="0.2">
      <c r="B58" s="113"/>
      <c r="C58" s="113"/>
      <c r="D58" s="113"/>
    </row>
    <row r="59" spans="2:4" ht="14.25" customHeight="1" x14ac:dyDescent="0.2">
      <c r="B59" s="113"/>
      <c r="C59" s="113"/>
      <c r="D59" s="113"/>
    </row>
    <row r="60" spans="2:4" ht="14.25" customHeight="1" x14ac:dyDescent="0.2">
      <c r="B60" s="113"/>
      <c r="C60" s="113"/>
      <c r="D60" s="113"/>
    </row>
    <row r="61" spans="2:4" ht="14.25" customHeight="1" x14ac:dyDescent="0.2">
      <c r="B61" s="113"/>
      <c r="C61" s="113"/>
      <c r="D61" s="113"/>
    </row>
    <row r="62" spans="2:4" ht="14.25" customHeight="1" x14ac:dyDescent="0.2">
      <c r="B62" s="113"/>
      <c r="C62" s="113"/>
      <c r="D62" s="113"/>
    </row>
    <row r="63" spans="2:4" ht="14.25" customHeight="1" x14ac:dyDescent="0.2">
      <c r="B63" s="113"/>
      <c r="C63" s="113"/>
      <c r="D63" s="113"/>
    </row>
    <row r="64" spans="2:4" ht="14.25" customHeight="1" x14ac:dyDescent="0.2">
      <c r="B64" s="113"/>
      <c r="C64" s="113"/>
      <c r="D64" s="113"/>
    </row>
    <row r="65" spans="2:4" ht="14.25" customHeight="1" x14ac:dyDescent="0.2">
      <c r="B65" s="113"/>
      <c r="C65" s="113"/>
      <c r="D65" s="113"/>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2:K12"/>
  <sheetViews>
    <sheetView showGridLines="0" zoomScaleNormal="100" workbookViewId="0">
      <selection activeCell="A4" sqref="A4"/>
    </sheetView>
  </sheetViews>
  <sheetFormatPr baseColWidth="10" defaultColWidth="8.83203125" defaultRowHeight="15" x14ac:dyDescent="0.2"/>
  <cols>
    <col min="1" max="1" width="3.1640625" customWidth="1"/>
    <col min="2" max="2" width="59" customWidth="1"/>
    <col min="3" max="3" width="64" customWidth="1"/>
    <col min="4" max="4" width="37.5" customWidth="1"/>
    <col min="5" max="5" width="21.6640625" customWidth="1"/>
    <col min="6" max="6" width="19.1640625" customWidth="1"/>
    <col min="7" max="7" width="18" customWidth="1"/>
    <col min="8" max="8" width="22" customWidth="1"/>
    <col min="9" max="9" width="21.33203125" customWidth="1"/>
    <col min="10" max="10" width="16" customWidth="1"/>
    <col min="11" max="11" width="45.1640625" customWidth="1"/>
  </cols>
  <sheetData>
    <row r="2" spans="2:11" ht="14.25" customHeight="1" x14ac:dyDescent="0.2">
      <c r="B2" s="162" t="s">
        <v>7084</v>
      </c>
      <c r="C2" s="163"/>
    </row>
    <row r="3" spans="2:11" ht="14.25" customHeight="1" x14ac:dyDescent="0.2">
      <c r="B3" s="114" t="s">
        <v>7085</v>
      </c>
      <c r="C3" s="114" t="s">
        <v>7086</v>
      </c>
      <c r="D3" s="114" t="s">
        <v>7087</v>
      </c>
      <c r="E3" s="114" t="s">
        <v>7088</v>
      </c>
      <c r="F3" s="114" t="s">
        <v>7089</v>
      </c>
      <c r="G3" s="114" t="s">
        <v>7090</v>
      </c>
      <c r="H3" s="114" t="s">
        <v>7091</v>
      </c>
      <c r="I3" s="114" t="s">
        <v>7092</v>
      </c>
      <c r="J3" s="114" t="s">
        <v>7093</v>
      </c>
      <c r="K3" s="114" t="s">
        <v>7094</v>
      </c>
    </row>
    <row r="4" spans="2:11" ht="30" customHeight="1" x14ac:dyDescent="0.2">
      <c r="B4" s="73" t="s">
        <v>7095</v>
      </c>
      <c r="C4" s="73" t="s">
        <v>7096</v>
      </c>
      <c r="D4" s="73" t="s">
        <v>7096</v>
      </c>
      <c r="E4" s="73" t="s">
        <v>7096</v>
      </c>
      <c r="F4" s="73" t="s">
        <v>7096</v>
      </c>
      <c r="G4" s="73" t="s">
        <v>7096</v>
      </c>
      <c r="H4" s="73" t="s">
        <v>7097</v>
      </c>
      <c r="I4" s="73" t="s">
        <v>61</v>
      </c>
      <c r="J4" s="73" t="s">
        <v>7096</v>
      </c>
      <c r="K4" s="73" t="s">
        <v>7096</v>
      </c>
    </row>
    <row r="5" spans="2:11" ht="30" customHeight="1" x14ac:dyDescent="0.2">
      <c r="B5" s="73" t="s">
        <v>7098</v>
      </c>
      <c r="C5" s="73" t="s">
        <v>7096</v>
      </c>
      <c r="D5" s="73" t="s">
        <v>7096</v>
      </c>
      <c r="E5" s="73" t="s">
        <v>7096</v>
      </c>
      <c r="F5" s="73" t="s">
        <v>7096</v>
      </c>
      <c r="G5" s="73" t="s">
        <v>7096</v>
      </c>
      <c r="H5" s="73" t="s">
        <v>7096</v>
      </c>
      <c r="I5" s="73" t="s">
        <v>7096</v>
      </c>
      <c r="J5" s="73" t="s">
        <v>7096</v>
      </c>
      <c r="K5" s="73" t="s">
        <v>7096</v>
      </c>
    </row>
    <row r="6" spans="2:11" ht="30" customHeight="1" x14ac:dyDescent="0.2">
      <c r="B6" s="73" t="s">
        <v>7099</v>
      </c>
      <c r="C6" s="73" t="s">
        <v>7096</v>
      </c>
      <c r="D6" s="73" t="s">
        <v>7096</v>
      </c>
      <c r="E6" s="73" t="s">
        <v>7096</v>
      </c>
      <c r="F6" s="73" t="s">
        <v>7096</v>
      </c>
      <c r="G6" s="73" t="s">
        <v>7096</v>
      </c>
      <c r="H6" s="73" t="s">
        <v>7096</v>
      </c>
      <c r="I6" s="73" t="s">
        <v>7096</v>
      </c>
      <c r="J6" s="73" t="s">
        <v>7096</v>
      </c>
      <c r="K6" s="73" t="s">
        <v>7096</v>
      </c>
    </row>
    <row r="7" spans="2:11" ht="14.25" customHeight="1" x14ac:dyDescent="0.2">
      <c r="B7" s="113"/>
      <c r="C7" s="113"/>
      <c r="D7" s="113"/>
      <c r="E7" s="113"/>
      <c r="F7" s="113"/>
      <c r="G7" s="113"/>
      <c r="H7" s="113"/>
      <c r="I7" s="113"/>
      <c r="J7" s="113"/>
      <c r="K7" s="113"/>
    </row>
    <row r="8" spans="2:11" ht="14.25" customHeight="1" x14ac:dyDescent="0.2">
      <c r="B8" s="113"/>
      <c r="C8" s="113"/>
      <c r="D8" s="113"/>
      <c r="E8" s="113"/>
      <c r="F8" s="113"/>
      <c r="G8" s="113"/>
      <c r="H8" s="113"/>
      <c r="I8" s="113"/>
      <c r="J8" s="113"/>
      <c r="K8" s="113"/>
    </row>
    <row r="9" spans="2:11" ht="14.25" customHeight="1" x14ac:dyDescent="0.2">
      <c r="B9" s="113"/>
      <c r="C9" s="113"/>
      <c r="D9" s="113"/>
      <c r="E9" s="113"/>
      <c r="F9" s="113"/>
      <c r="G9" s="113"/>
      <c r="H9" s="113"/>
      <c r="I9" s="113"/>
      <c r="J9" s="113"/>
      <c r="K9" s="113"/>
    </row>
    <row r="10" spans="2:11" ht="14.25" customHeight="1" x14ac:dyDescent="0.2">
      <c r="B10" s="113"/>
      <c r="C10" s="113"/>
      <c r="D10" s="113"/>
      <c r="E10" s="113"/>
      <c r="F10" s="113"/>
      <c r="G10" s="113"/>
      <c r="H10" s="113"/>
      <c r="I10" s="113"/>
      <c r="J10" s="113"/>
      <c r="K10" s="113"/>
    </row>
    <row r="11" spans="2:11" ht="14.25" customHeight="1" x14ac:dyDescent="0.2">
      <c r="B11" s="113"/>
      <c r="C11" s="113"/>
      <c r="D11" s="113"/>
      <c r="E11" s="113"/>
      <c r="F11" s="113"/>
      <c r="G11" s="113"/>
      <c r="H11" s="113"/>
      <c r="I11" s="113"/>
      <c r="J11" s="113"/>
      <c r="K11" s="113"/>
    </row>
    <row r="12" spans="2:11" ht="14.25" customHeight="1" x14ac:dyDescent="0.2">
      <c r="B12" s="113"/>
      <c r="C12" s="113"/>
      <c r="D12" s="113"/>
      <c r="E12" s="113"/>
      <c r="F12" s="113"/>
      <c r="G12" s="113"/>
      <c r="H12" s="113"/>
      <c r="I12" s="113"/>
      <c r="J12" s="113"/>
      <c r="K12" s="113"/>
    </row>
  </sheetData>
  <mergeCells count="1">
    <mergeCell ref="B2:C2"/>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M31"/>
  <sheetViews>
    <sheetView showGridLines="0" zoomScale="80" zoomScaleNormal="80" workbookViewId="0">
      <selection activeCell="A2" sqref="A2"/>
    </sheetView>
  </sheetViews>
  <sheetFormatPr baseColWidth="10" defaultColWidth="8.83203125" defaultRowHeight="15" x14ac:dyDescent="0.2"/>
  <cols>
    <col min="1" max="1" width="35.5" customWidth="1"/>
    <col min="2" max="2" width="46.1640625" customWidth="1"/>
    <col min="3" max="3" width="37.5" customWidth="1"/>
    <col min="4" max="4" width="29.5" customWidth="1"/>
    <col min="5" max="5" width="28.5" customWidth="1"/>
    <col min="6" max="6" width="35" customWidth="1"/>
    <col min="7" max="7" width="35.5" customWidth="1"/>
    <col min="8" max="8" width="42" customWidth="1"/>
    <col min="9" max="9" width="28.5" customWidth="1"/>
    <col min="10" max="10" width="31.83203125" customWidth="1"/>
    <col min="11" max="11" width="29.5" customWidth="1"/>
    <col min="12" max="12" width="37.1640625" customWidth="1"/>
    <col min="13" max="13" width="31.83203125" customWidth="1"/>
  </cols>
  <sheetData>
    <row r="1" spans="1:13" ht="14.25" customHeight="1" x14ac:dyDescent="0.2">
      <c r="A1" s="115" t="s">
        <v>7100</v>
      </c>
      <c r="B1" s="115" t="s">
        <v>7101</v>
      </c>
      <c r="C1" s="115" t="s">
        <v>7102</v>
      </c>
      <c r="D1" s="115" t="s">
        <v>7103</v>
      </c>
      <c r="E1" s="115" t="s">
        <v>7104</v>
      </c>
      <c r="F1" s="115" t="s">
        <v>7105</v>
      </c>
      <c r="G1" s="115" t="s">
        <v>7106</v>
      </c>
      <c r="H1" s="115" t="s">
        <v>7107</v>
      </c>
      <c r="I1" s="115" t="s">
        <v>7108</v>
      </c>
      <c r="J1" s="115" t="s">
        <v>7109</v>
      </c>
      <c r="K1" s="115" t="s">
        <v>7110</v>
      </c>
      <c r="L1" s="115" t="s">
        <v>7111</v>
      </c>
      <c r="M1" s="115" t="s">
        <v>7112</v>
      </c>
    </row>
    <row r="2" spans="1:13" ht="30" customHeight="1" x14ac:dyDescent="0.2">
      <c r="A2" s="73" t="s">
        <v>1</v>
      </c>
      <c r="B2" s="73" t="s">
        <v>7113</v>
      </c>
      <c r="C2" s="73" t="s">
        <v>48</v>
      </c>
      <c r="D2" s="73" t="s">
        <v>49</v>
      </c>
      <c r="E2" s="73" t="s">
        <v>7114</v>
      </c>
      <c r="F2" s="73" t="s">
        <v>7115</v>
      </c>
      <c r="G2" s="73" t="s">
        <v>7116</v>
      </c>
      <c r="H2" s="73" t="s">
        <v>7115</v>
      </c>
      <c r="I2" s="73" t="s">
        <v>7117</v>
      </c>
      <c r="J2" s="73" t="s">
        <v>7118</v>
      </c>
      <c r="K2" s="116" t="s">
        <v>7119</v>
      </c>
      <c r="L2" s="65">
        <v>46139</v>
      </c>
      <c r="M2" s="65">
        <v>46125</v>
      </c>
    </row>
    <row r="3" spans="1:13" ht="30" customHeight="1" x14ac:dyDescent="0.2">
      <c r="A3" s="73" t="s">
        <v>1</v>
      </c>
      <c r="B3" s="73" t="s">
        <v>7113</v>
      </c>
      <c r="C3" s="73" t="s">
        <v>7120</v>
      </c>
      <c r="D3" s="73" t="s">
        <v>49</v>
      </c>
      <c r="E3" s="73" t="s">
        <v>7114</v>
      </c>
      <c r="F3" s="73" t="s">
        <v>7115</v>
      </c>
      <c r="G3" s="73" t="s">
        <v>7121</v>
      </c>
      <c r="H3" s="73" t="s">
        <v>7122</v>
      </c>
      <c r="I3" s="73" t="s">
        <v>7117</v>
      </c>
      <c r="J3" s="73" t="s">
        <v>7123</v>
      </c>
      <c r="K3" s="116" t="s">
        <v>7124</v>
      </c>
      <c r="L3" s="65">
        <v>46139</v>
      </c>
      <c r="M3" s="65">
        <v>46125</v>
      </c>
    </row>
    <row r="4" spans="1:13" ht="14.25" customHeight="1" x14ac:dyDescent="0.2">
      <c r="A4" s="117" t="s">
        <v>7125</v>
      </c>
      <c r="B4" s="113"/>
      <c r="C4" s="113"/>
      <c r="D4" s="113"/>
      <c r="E4" s="113"/>
      <c r="F4" s="113"/>
      <c r="G4" s="113"/>
      <c r="H4" s="113"/>
      <c r="I4" s="113"/>
      <c r="J4" s="113"/>
      <c r="K4" s="113"/>
      <c r="L4" s="113"/>
      <c r="M4" s="113"/>
    </row>
    <row r="5" spans="1:13" ht="14.25" customHeight="1" x14ac:dyDescent="0.2">
      <c r="A5" s="113"/>
      <c r="B5" s="113"/>
      <c r="C5" s="113"/>
      <c r="D5" s="113"/>
      <c r="E5" s="113"/>
      <c r="F5" s="113"/>
      <c r="G5" s="113"/>
      <c r="H5" s="113"/>
      <c r="I5" s="113"/>
      <c r="J5" s="113"/>
      <c r="K5" s="113"/>
      <c r="L5" s="113"/>
      <c r="M5" s="113"/>
    </row>
    <row r="6" spans="1:13" ht="14.25" customHeight="1" x14ac:dyDescent="0.2">
      <c r="A6" s="113"/>
      <c r="B6" s="113"/>
      <c r="C6" s="113"/>
      <c r="D6" s="113"/>
      <c r="E6" s="113"/>
      <c r="F6" s="113"/>
      <c r="G6" s="113"/>
      <c r="H6" s="113"/>
      <c r="I6" s="113"/>
      <c r="J6" s="113"/>
      <c r="K6" s="113"/>
      <c r="L6" s="113"/>
      <c r="M6" s="113"/>
    </row>
    <row r="7" spans="1:13" ht="14.25" customHeight="1" x14ac:dyDescent="0.2">
      <c r="A7" s="113"/>
      <c r="B7" s="113"/>
      <c r="C7" s="113"/>
      <c r="D7" s="113"/>
      <c r="E7" s="113"/>
      <c r="F7" s="113"/>
      <c r="G7" s="113"/>
      <c r="H7" s="113"/>
      <c r="I7" s="113"/>
      <c r="J7" s="113"/>
      <c r="K7" s="113"/>
      <c r="L7" s="113"/>
      <c r="M7" s="113"/>
    </row>
    <row r="8" spans="1:13" ht="14.25" customHeight="1" x14ac:dyDescent="0.2">
      <c r="A8" s="113"/>
      <c r="B8" s="113"/>
      <c r="C8" s="113"/>
      <c r="D8" s="113"/>
      <c r="E8" s="113"/>
      <c r="F8" s="113"/>
      <c r="G8" s="113"/>
      <c r="H8" s="113"/>
      <c r="I8" s="113"/>
      <c r="J8" s="113"/>
      <c r="K8" s="113"/>
      <c r="L8" s="113"/>
      <c r="M8" s="113"/>
    </row>
    <row r="9" spans="1:13" ht="14.25" customHeight="1" x14ac:dyDescent="0.2">
      <c r="A9" s="113"/>
      <c r="B9" s="113"/>
      <c r="C9" s="113"/>
      <c r="D9" s="113"/>
      <c r="E9" s="113"/>
      <c r="F9" s="113"/>
      <c r="G9" s="113"/>
      <c r="H9" s="113"/>
      <c r="I9" s="113"/>
      <c r="J9" s="113"/>
      <c r="K9" s="113"/>
      <c r="L9" s="113"/>
      <c r="M9" s="113"/>
    </row>
    <row r="10" spans="1:13" ht="14.25" customHeight="1" x14ac:dyDescent="0.2">
      <c r="A10" s="113"/>
      <c r="B10" s="113"/>
      <c r="C10" s="113"/>
      <c r="D10" s="113"/>
      <c r="E10" s="113"/>
      <c r="F10" s="113"/>
      <c r="G10" s="113"/>
      <c r="H10" s="113"/>
      <c r="I10" s="113"/>
      <c r="J10" s="113"/>
      <c r="K10" s="113"/>
      <c r="L10" s="113"/>
      <c r="M10" s="113"/>
    </row>
    <row r="11" spans="1:13" ht="14.25" customHeight="1" x14ac:dyDescent="0.2">
      <c r="A11" s="113"/>
      <c r="B11" s="113"/>
      <c r="C11" s="113"/>
      <c r="D11" s="113"/>
      <c r="E11" s="113"/>
      <c r="F11" s="113"/>
      <c r="G11" s="113"/>
      <c r="H11" s="113"/>
      <c r="I11" s="113"/>
      <c r="J11" s="113"/>
      <c r="K11" s="113"/>
      <c r="L11" s="113"/>
      <c r="M11" s="113"/>
    </row>
    <row r="12" spans="1:13" ht="14.25" customHeight="1" x14ac:dyDescent="0.2">
      <c r="A12" s="113"/>
      <c r="B12" s="113"/>
      <c r="C12" s="113"/>
      <c r="D12" s="113"/>
      <c r="E12" s="113"/>
      <c r="F12" s="113"/>
      <c r="G12" s="113"/>
      <c r="H12" s="113"/>
      <c r="I12" s="113"/>
      <c r="J12" s="113"/>
      <c r="K12" s="113"/>
      <c r="L12" s="113"/>
      <c r="M12" s="113"/>
    </row>
    <row r="13" spans="1:13" ht="14.25" customHeight="1" x14ac:dyDescent="0.2">
      <c r="A13" s="113"/>
      <c r="B13" s="113"/>
      <c r="C13" s="113"/>
      <c r="D13" s="113"/>
      <c r="E13" s="113"/>
      <c r="F13" s="113"/>
      <c r="G13" s="113"/>
      <c r="H13" s="113"/>
      <c r="I13" s="113"/>
      <c r="J13" s="113"/>
      <c r="K13" s="113"/>
      <c r="L13" s="113"/>
      <c r="M13" s="113"/>
    </row>
    <row r="14" spans="1:13" ht="14.25" customHeight="1" x14ac:dyDescent="0.2">
      <c r="A14" s="113"/>
      <c r="B14" s="113"/>
      <c r="C14" s="113"/>
      <c r="D14" s="113"/>
      <c r="E14" s="113"/>
      <c r="F14" s="113"/>
      <c r="G14" s="113"/>
      <c r="H14" s="113"/>
      <c r="I14" s="113"/>
      <c r="J14" s="113"/>
      <c r="K14" s="113"/>
      <c r="L14" s="113"/>
      <c r="M14" s="113"/>
    </row>
    <row r="15" spans="1:13" ht="14.25" customHeight="1" x14ac:dyDescent="0.2">
      <c r="A15" s="113"/>
      <c r="B15" s="113"/>
      <c r="C15" s="113"/>
      <c r="D15" s="113"/>
      <c r="E15" s="113"/>
      <c r="F15" s="113"/>
      <c r="G15" s="113"/>
      <c r="H15" s="113"/>
      <c r="I15" s="113"/>
      <c r="J15" s="113"/>
      <c r="K15" s="113"/>
      <c r="L15" s="113"/>
      <c r="M15" s="113"/>
    </row>
    <row r="16" spans="1:13" ht="14.25" customHeight="1" x14ac:dyDescent="0.2">
      <c r="A16" s="113"/>
      <c r="B16" s="113"/>
      <c r="C16" s="113"/>
      <c r="D16" s="113"/>
      <c r="E16" s="113"/>
      <c r="F16" s="113"/>
      <c r="G16" s="113"/>
      <c r="H16" s="113"/>
      <c r="I16" s="113"/>
      <c r="J16" s="113"/>
      <c r="K16" s="113"/>
      <c r="L16" s="113"/>
      <c r="M16" s="113"/>
    </row>
    <row r="17" spans="1:13" ht="14.25" customHeight="1" x14ac:dyDescent="0.2">
      <c r="A17" s="113"/>
      <c r="B17" s="113"/>
      <c r="C17" s="113"/>
      <c r="D17" s="113"/>
      <c r="E17" s="113"/>
      <c r="F17" s="113"/>
      <c r="G17" s="113"/>
      <c r="H17" s="113"/>
      <c r="I17" s="113"/>
      <c r="J17" s="113"/>
      <c r="K17" s="113"/>
      <c r="L17" s="113"/>
      <c r="M17" s="113"/>
    </row>
    <row r="18" spans="1:13" ht="14.25" customHeight="1" x14ac:dyDescent="0.2">
      <c r="A18" s="113"/>
      <c r="B18" s="113"/>
      <c r="C18" s="113"/>
      <c r="D18" s="113"/>
      <c r="E18" s="113"/>
      <c r="F18" s="113"/>
      <c r="G18" s="113"/>
      <c r="H18" s="113"/>
      <c r="I18" s="113"/>
      <c r="J18" s="113"/>
      <c r="K18" s="113"/>
      <c r="L18" s="113"/>
      <c r="M18" s="113"/>
    </row>
    <row r="19" spans="1:13" ht="14.25" customHeight="1" x14ac:dyDescent="0.2">
      <c r="A19" s="113"/>
      <c r="B19" s="113"/>
      <c r="C19" s="113"/>
      <c r="D19" s="113"/>
      <c r="E19" s="113"/>
      <c r="F19" s="113"/>
      <c r="G19" s="113"/>
      <c r="H19" s="113"/>
      <c r="I19" s="113"/>
      <c r="J19" s="113"/>
      <c r="K19" s="113"/>
      <c r="L19" s="113"/>
      <c r="M19" s="113"/>
    </row>
    <row r="20" spans="1:13" ht="14.25" customHeight="1" x14ac:dyDescent="0.2">
      <c r="A20" s="113"/>
      <c r="B20" s="113"/>
      <c r="C20" s="113"/>
      <c r="D20" s="113"/>
      <c r="E20" s="113"/>
      <c r="F20" s="113"/>
      <c r="G20" s="113"/>
      <c r="H20" s="113"/>
      <c r="I20" s="113"/>
      <c r="J20" s="113"/>
      <c r="K20" s="113"/>
      <c r="L20" s="113"/>
      <c r="M20" s="113"/>
    </row>
    <row r="21" spans="1:13" ht="14.25" customHeight="1" x14ac:dyDescent="0.2">
      <c r="A21" s="113"/>
      <c r="B21" s="113"/>
      <c r="C21" s="113"/>
      <c r="D21" s="113"/>
      <c r="E21" s="113"/>
      <c r="F21" s="113"/>
      <c r="G21" s="113"/>
      <c r="H21" s="113"/>
      <c r="I21" s="113"/>
      <c r="J21" s="113"/>
      <c r="K21" s="113"/>
      <c r="L21" s="113"/>
      <c r="M21" s="113"/>
    </row>
    <row r="22" spans="1:13" ht="14.25" customHeight="1" x14ac:dyDescent="0.2">
      <c r="A22" s="113"/>
      <c r="B22" s="113"/>
      <c r="C22" s="113"/>
      <c r="D22" s="113"/>
      <c r="E22" s="113"/>
      <c r="F22" s="113"/>
      <c r="G22" s="113"/>
      <c r="H22" s="113"/>
      <c r="I22" s="113"/>
      <c r="J22" s="113"/>
      <c r="K22" s="113"/>
      <c r="L22" s="113"/>
      <c r="M22" s="113"/>
    </row>
    <row r="23" spans="1:13" ht="14.25" customHeight="1" x14ac:dyDescent="0.2">
      <c r="A23" s="113"/>
      <c r="B23" s="113"/>
      <c r="C23" s="113"/>
      <c r="D23" s="113"/>
      <c r="E23" s="113"/>
      <c r="F23" s="113"/>
      <c r="G23" s="113"/>
      <c r="H23" s="113"/>
      <c r="I23" s="113"/>
      <c r="J23" s="113"/>
      <c r="K23" s="113"/>
      <c r="L23" s="113"/>
      <c r="M23" s="113"/>
    </row>
    <row r="24" spans="1:13" ht="14.25" customHeight="1" x14ac:dyDescent="0.2">
      <c r="A24" s="113"/>
      <c r="B24" s="113"/>
      <c r="C24" s="113"/>
      <c r="D24" s="113"/>
      <c r="E24" s="113"/>
      <c r="F24" s="113"/>
      <c r="G24" s="113"/>
      <c r="H24" s="113"/>
      <c r="I24" s="113"/>
      <c r="J24" s="113"/>
      <c r="K24" s="113"/>
      <c r="L24" s="113"/>
      <c r="M24" s="113"/>
    </row>
    <row r="25" spans="1:13" ht="14.25" customHeight="1" x14ac:dyDescent="0.2">
      <c r="A25" s="113"/>
      <c r="B25" s="113"/>
      <c r="C25" s="113"/>
      <c r="D25" s="113"/>
      <c r="E25" s="113"/>
      <c r="F25" s="113"/>
      <c r="G25" s="113"/>
      <c r="H25" s="113"/>
      <c r="I25" s="113"/>
      <c r="J25" s="113"/>
      <c r="K25" s="113"/>
      <c r="L25" s="113"/>
      <c r="M25" s="113"/>
    </row>
    <row r="26" spans="1:13" ht="14.25" customHeight="1" x14ac:dyDescent="0.2">
      <c r="A26" s="113"/>
      <c r="B26" s="113"/>
      <c r="C26" s="113"/>
      <c r="D26" s="113"/>
      <c r="E26" s="113"/>
      <c r="F26" s="113"/>
      <c r="G26" s="113"/>
      <c r="H26" s="113"/>
      <c r="I26" s="113"/>
      <c r="J26" s="113"/>
      <c r="K26" s="113"/>
      <c r="L26" s="113"/>
      <c r="M26" s="113"/>
    </row>
    <row r="27" spans="1:13" ht="14.25" customHeight="1" x14ac:dyDescent="0.2">
      <c r="A27" s="113"/>
      <c r="B27" s="113"/>
      <c r="C27" s="113"/>
      <c r="D27" s="113"/>
      <c r="E27" s="113"/>
      <c r="F27" s="113"/>
      <c r="G27" s="113"/>
      <c r="H27" s="113"/>
      <c r="I27" s="113"/>
      <c r="J27" s="113"/>
      <c r="K27" s="113"/>
      <c r="L27" s="113"/>
      <c r="M27" s="113"/>
    </row>
    <row r="28" spans="1:13" ht="14.25" customHeight="1" x14ac:dyDescent="0.2">
      <c r="A28" s="113"/>
      <c r="B28" s="113"/>
      <c r="C28" s="113"/>
      <c r="D28" s="113"/>
      <c r="E28" s="113"/>
      <c r="F28" s="113"/>
      <c r="G28" s="113"/>
      <c r="H28" s="113"/>
      <c r="I28" s="113"/>
      <c r="J28" s="113"/>
      <c r="K28" s="113"/>
      <c r="L28" s="113"/>
      <c r="M28" s="113"/>
    </row>
    <row r="29" spans="1:13" ht="14.25" customHeight="1" x14ac:dyDescent="0.2">
      <c r="A29" s="113"/>
      <c r="B29" s="113"/>
      <c r="C29" s="113"/>
      <c r="D29" s="113"/>
      <c r="E29" s="113"/>
      <c r="F29" s="113"/>
      <c r="G29" s="113"/>
      <c r="H29" s="113"/>
      <c r="I29" s="113"/>
      <c r="J29" s="113"/>
      <c r="K29" s="113"/>
      <c r="L29" s="113"/>
      <c r="M29" s="113"/>
    </row>
    <row r="30" spans="1:13" ht="14.25" customHeight="1" x14ac:dyDescent="0.2">
      <c r="A30" s="113"/>
      <c r="B30" s="113"/>
      <c r="C30" s="113"/>
      <c r="D30" s="113"/>
      <c r="E30" s="113"/>
      <c r="F30" s="113"/>
      <c r="G30" s="113"/>
      <c r="H30" s="113"/>
      <c r="I30" s="113"/>
      <c r="J30" s="113"/>
      <c r="K30" s="113"/>
      <c r="L30" s="113"/>
      <c r="M30" s="113"/>
    </row>
    <row r="31" spans="1:13" ht="14.25" customHeight="1" x14ac:dyDescent="0.2">
      <c r="A31" s="113"/>
      <c r="B31" s="113"/>
      <c r="C31" s="113"/>
      <c r="D31" s="113"/>
      <c r="E31" s="113"/>
      <c r="F31" s="113"/>
      <c r="G31" s="113"/>
      <c r="H31" s="113"/>
      <c r="I31" s="113"/>
      <c r="J31" s="113"/>
      <c r="K31" s="113"/>
      <c r="L31" s="113"/>
      <c r="M31" s="113"/>
    </row>
  </sheetData>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20"/>
  <sheetViews>
    <sheetView showGridLines="0" zoomScaleNormal="100" workbookViewId="0">
      <selection activeCell="G9" sqref="G9"/>
    </sheetView>
  </sheetViews>
  <sheetFormatPr baseColWidth="10" defaultColWidth="8.83203125" defaultRowHeight="15" x14ac:dyDescent="0.2"/>
  <cols>
    <col min="1" max="1" width="160.83203125" customWidth="1"/>
  </cols>
  <sheetData>
    <row r="1" spans="1:1" ht="14.25" customHeight="1" x14ac:dyDescent="0.2">
      <c r="A1" s="1" t="s">
        <v>7126</v>
      </c>
    </row>
    <row r="2" spans="1:1" ht="14.25" customHeight="1" x14ac:dyDescent="0.2">
      <c r="A2" s="1" t="s">
        <v>7127</v>
      </c>
    </row>
    <row r="4" spans="1:1" ht="14.25" customHeight="1" x14ac:dyDescent="0.2">
      <c r="A4" s="1" t="s">
        <v>7128</v>
      </c>
    </row>
    <row r="5" spans="1:1" ht="14.25" customHeight="1" x14ac:dyDescent="0.2">
      <c r="A5" s="118" t="s">
        <v>7129</v>
      </c>
    </row>
    <row r="6" spans="1:1" ht="14.25" customHeight="1" x14ac:dyDescent="0.2">
      <c r="A6" s="118" t="s">
        <v>7130</v>
      </c>
    </row>
    <row r="7" spans="1:1" ht="14.25" customHeight="1" x14ac:dyDescent="0.2">
      <c r="A7" s="118" t="s">
        <v>7131</v>
      </c>
    </row>
    <row r="8" spans="1:1" ht="14.25" customHeight="1" x14ac:dyDescent="0.2">
      <c r="A8" s="118" t="s">
        <v>7132</v>
      </c>
    </row>
    <row r="9" spans="1:1" ht="14.25" customHeight="1" x14ac:dyDescent="0.2">
      <c r="A9" s="119" t="s">
        <v>7133</v>
      </c>
    </row>
    <row r="10" spans="1:1" ht="14.25" customHeight="1" x14ac:dyDescent="0.2">
      <c r="A10" s="118" t="s">
        <v>7134</v>
      </c>
    </row>
    <row r="11" spans="1:1" ht="14.25" customHeight="1" x14ac:dyDescent="0.2">
      <c r="A11" s="118" t="s">
        <v>7135</v>
      </c>
    </row>
    <row r="12" spans="1:1" ht="14.25" customHeight="1" x14ac:dyDescent="0.2">
      <c r="A12" s="118" t="s">
        <v>7136</v>
      </c>
    </row>
    <row r="13" spans="1:1" ht="14.25" customHeight="1" x14ac:dyDescent="0.2">
      <c r="A13" s="1"/>
    </row>
    <row r="14" spans="1:1" ht="14.25" customHeight="1" x14ac:dyDescent="0.2">
      <c r="A14" s="1"/>
    </row>
    <row r="15" spans="1:1" ht="14.25" customHeight="1" x14ac:dyDescent="0.2">
      <c r="A15" s="1" t="s">
        <v>7137</v>
      </c>
    </row>
    <row r="16" spans="1:1" ht="14.25" customHeight="1" x14ac:dyDescent="0.2">
      <c r="A16" s="120" t="s">
        <v>7138</v>
      </c>
    </row>
    <row r="17" spans="1:1" ht="14.25" customHeight="1" x14ac:dyDescent="0.2">
      <c r="A17" s="120" t="s">
        <v>7139</v>
      </c>
    </row>
    <row r="18" spans="1:1" ht="14.25" customHeight="1" x14ac:dyDescent="0.2">
      <c r="A18" s="120" t="s">
        <v>7140</v>
      </c>
    </row>
    <row r="19" spans="1:1" ht="14.25" customHeight="1" x14ac:dyDescent="0.2">
      <c r="A19" s="120" t="s">
        <v>7141</v>
      </c>
    </row>
    <row r="20" spans="1:1" ht="14.25" customHeight="1" x14ac:dyDescent="0.2">
      <c r="A20" s="120" t="s">
        <v>7142</v>
      </c>
    </row>
  </sheetData>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
  <sheetViews>
    <sheetView showGridLines="0" zoomScaleNormal="100" workbookViewId="0">
      <selection activeCell="G9" sqref="G9"/>
    </sheetView>
  </sheetViews>
  <sheetFormatPr baseColWidth="10" defaultColWidth="8.83203125" defaultRowHeight="15" x14ac:dyDescent="0.2"/>
  <sheetData/>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RFP Overview</vt:lpstr>
      <vt:lpstr>SGH Audience Overview</vt:lpstr>
      <vt:lpstr>SGH Store List</vt:lpstr>
      <vt:lpstr>$449.4K Revised Plan</vt:lpstr>
      <vt:lpstr>Audience Details</vt:lpstr>
      <vt:lpstr>RFP Requirements</vt:lpstr>
      <vt:lpstr>Specs</vt:lpstr>
      <vt:lpstr>Luxottica Content Guidelines</vt:lpstr>
      <vt:lpstr>IAS Brand Safety</vt:lpstr>
      <vt:lpstr>EDU Template</vt:lpstr>
      <vt:lpstr>Actuals Billing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Quesada</dc:creator>
  <cp:lastModifiedBy>Eric Steigelfest</cp:lastModifiedBy>
  <cp:revision>0</cp:revision>
  <dcterms:created xsi:type="dcterms:W3CDTF">2020-07-31T15:52:27Z</dcterms:created>
  <dcterms:modified xsi:type="dcterms:W3CDTF">2026-03-11T03:38:48Z</dcterms:modified>
  <dc:language>en-US</dc:language>
</cp:coreProperties>
</file>